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 firstSheet="1" activeTab="1"/>
  </bookViews>
  <sheets>
    <sheet name="Лист1" sheetId="1" state="hidden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3" i="2" l="1"/>
  <c r="H54" i="2"/>
  <c r="H55" i="2"/>
</calcChain>
</file>

<file path=xl/sharedStrings.xml><?xml version="1.0" encoding="utf-8"?>
<sst xmlns="http://schemas.openxmlformats.org/spreadsheetml/2006/main" count="737" uniqueCount="201">
  <si>
    <t>Муниципальное образование</t>
  </si>
  <si>
    <t>Наименование образовательной организации</t>
  </si>
  <si>
    <t>Дата проведения</t>
  </si>
  <si>
    <t>Время проведения</t>
  </si>
  <si>
    <t>Наименование мастер-класса</t>
  </si>
  <si>
    <t>Категория участников</t>
  </si>
  <si>
    <t>Формат</t>
  </si>
  <si>
    <t>Контактный телефон для записи</t>
  </si>
  <si>
    <t>Адрес/ссылка (для онлайн формата)</t>
  </si>
  <si>
    <t>Вологда</t>
  </si>
  <si>
    <t>БПОУ ВО "Вологодский аграрно-экономический колледж"</t>
  </si>
  <si>
    <t>04.01.2022</t>
  </si>
  <si>
    <t>11:00</t>
  </si>
  <si>
    <t>Оказание доврачебной помощи питомцу</t>
  </si>
  <si>
    <t>8-9 класс</t>
  </si>
  <si>
    <t>очно</t>
  </si>
  <si>
    <t xml:space="preserve">89517443051; (8172) 27-24-94 </t>
  </si>
  <si>
    <t>Расчет затрат на изделия ручной работы</t>
  </si>
  <si>
    <t>10-11 класс</t>
  </si>
  <si>
    <t>-</t>
  </si>
  <si>
    <t>БПОУ ВО "Вологодский индустриально-транспортный техникум"</t>
  </si>
  <si>
    <t>05.01.2022</t>
  </si>
  <si>
    <t>11.00</t>
  </si>
  <si>
    <t>Путь к профессии</t>
  </si>
  <si>
    <t>5-9 класс</t>
  </si>
  <si>
    <t>онлайн</t>
  </si>
  <si>
    <t>89115490275</t>
  </si>
  <si>
    <t>https://vk.com/vitt_vologda</t>
  </si>
  <si>
    <t>БПОУ ВО "Вологодский колледж сервиса"</t>
  </si>
  <si>
    <t>03.01.2022</t>
  </si>
  <si>
    <t>Приготовление и роспись имбирных пряников "Рождественский пряник"</t>
  </si>
  <si>
    <t>1-6 класс</t>
  </si>
  <si>
    <t>https://vk.com/vks35</t>
  </si>
  <si>
    <t>АПОУ ВО "Вологодский колледж связи и информационных технологий"</t>
  </si>
  <si>
    <t>БПОУ ВО "Вологодский колледж технологии и дизайна"</t>
  </si>
  <si>
    <t>Изготовление дизайнерского снеговика</t>
  </si>
  <si>
    <t>7-9 класс</t>
  </si>
  <si>
    <t>10.01.2022</t>
  </si>
  <si>
    <t>Эстетическое оформление лица в естественных тонах</t>
  </si>
  <si>
    <t>Кубенское</t>
  </si>
  <si>
    <t>БПОУ ВО "Вологодский технический колледж</t>
  </si>
  <si>
    <t>Поварское дело</t>
  </si>
  <si>
    <t>06.01.2022</t>
  </si>
  <si>
    <t>ПДД с элементами практического вождения</t>
  </si>
  <si>
    <t>БПОУ ВО "Вологодский промышленно-технологический техникум"</t>
  </si>
  <si>
    <t>Применение средств пожаротушения</t>
  </si>
  <si>
    <t>Элементы дрессировки собак</t>
  </si>
  <si>
    <t>БПОУ ВО "Вологодский строительный колледж"</t>
  </si>
  <si>
    <t>Инженерный дизайн</t>
  </si>
  <si>
    <t>Малярные и декоративные работы</t>
  </si>
  <si>
    <t>БПОУ ВО "Губернаторский колледж народных промыслов"</t>
  </si>
  <si>
    <t>03.01.2022-09.01.2022</t>
  </si>
  <si>
    <t>в течение дня</t>
  </si>
  <si>
    <t>Роспись "Изготовление новогодней открытки"</t>
  </si>
  <si>
    <t>Изготовление дизайнерской игрушки</t>
  </si>
  <si>
    <t>Кружевоплетение</t>
  </si>
  <si>
    <t>Роспись по дереву</t>
  </si>
  <si>
    <t>Роспись по ткани</t>
  </si>
  <si>
    <t>Белозерск</t>
  </si>
  <si>
    <t>БПОУ ВО "Белозерский индустриально-педагогический колледж им.А.А.  Желобовского"</t>
  </si>
  <si>
    <t>Я - учитель и этим горжусь!</t>
  </si>
  <si>
    <t>89646712681</t>
  </si>
  <si>
    <t>г. Белозерск, Советский вал, 12</t>
  </si>
  <si>
    <t>Лепка. Символ Нового года</t>
  </si>
  <si>
    <t>Великий Устюг</t>
  </si>
  <si>
    <t>БПОУ ВО "Великоустюгский гуманитарно-педагогический колледж"</t>
  </si>
  <si>
    <t>Изготовление подарочной упаковки из пластиковой бутылки</t>
  </si>
  <si>
    <t>БПОУ ВО "Великоустюгский многопрофильный колледж"</t>
  </si>
  <si>
    <t>12:00</t>
  </si>
  <si>
    <t>Введение в профессию "Сетевое и системное администрирование"</t>
  </si>
  <si>
    <t>+7(953) 500-51-69</t>
  </si>
  <si>
    <t>г. Великий Устюг ул. Кузнецова д. 2</t>
  </si>
  <si>
    <t>12:50</t>
  </si>
  <si>
    <t>Мастер-класс "Управление беспилотными летательными аппаратами</t>
  </si>
  <si>
    <t>Вытегра</t>
  </si>
  <si>
    <t>БПОУ ВО "Вытегорский политехнический техникум"</t>
  </si>
  <si>
    <t>Географический штурм</t>
  </si>
  <si>
    <t>г.Вытегра, пр.Ленина, д.52</t>
  </si>
  <si>
    <t>Макраме</t>
  </si>
  <si>
    <t>07.01.2022</t>
  </si>
  <si>
    <t>Искусство речи</t>
  </si>
  <si>
    <t>Грязовец</t>
  </si>
  <si>
    <t>БПОУ ВО "Грязовецкий политехнический техникум"</t>
  </si>
  <si>
    <t>29-30.12.2021</t>
  </si>
  <si>
    <t>10.00</t>
  </si>
  <si>
    <t>Взвешивание семян и проверка их качества</t>
  </si>
  <si>
    <t>881755 22283</t>
  </si>
  <si>
    <t>Посев бактерий на питательную среду</t>
  </si>
  <si>
    <t>Уход за домашними животными</t>
  </si>
  <si>
    <t>Сити фермерство с элементами пайки</t>
  </si>
  <si>
    <t>Агронавигатор</t>
  </si>
  <si>
    <t>Кадуй</t>
  </si>
  <si>
    <t>БПОУ ВО "Кадуйский энергетический колледж"</t>
  </si>
  <si>
    <t>Выравнивание вмятин кузова споттером</t>
  </si>
  <si>
    <t>9-11 класс</t>
  </si>
  <si>
    <t>п. Кадуй ул Кирова д 54 стр 3</t>
  </si>
  <si>
    <t>Сокол</t>
  </si>
  <si>
    <t>БПОУ ВО "Сокольский лесопромышленный политехнический техникум"</t>
  </si>
  <si>
    <t>Юный поваренок</t>
  </si>
  <si>
    <t>5 класс</t>
  </si>
  <si>
    <t>89602928554</t>
  </si>
  <si>
    <t>Сокол, Советская 86</t>
  </si>
  <si>
    <t>Мастерская Самоделкина</t>
  </si>
  <si>
    <t>7 класс</t>
  </si>
  <si>
    <t>89210671739</t>
  </si>
  <si>
    <t>БПОУ ВО "Сокольский педагогический колледж"</t>
  </si>
  <si>
    <t>9:00</t>
  </si>
  <si>
    <t>Степаэробика</t>
  </si>
  <si>
    <t>89535017115</t>
  </si>
  <si>
    <t>не предусмотрен</t>
  </si>
  <si>
    <t>10:00</t>
  </si>
  <si>
    <t>Юный эколог</t>
  </si>
  <si>
    <t>5-6 класс</t>
  </si>
  <si>
    <t>Робототехника</t>
  </si>
  <si>
    <t>5-7 класс</t>
  </si>
  <si>
    <t>Основы певческого дыхания</t>
  </si>
  <si>
    <t>Пластилиновая живопись</t>
  </si>
  <si>
    <t>День здоровья</t>
  </si>
  <si>
    <t>Тотьма</t>
  </si>
  <si>
    <t>БПОУ ВО "Тотемский политехнический колледж"</t>
  </si>
  <si>
    <t>Азбука дорожного движения</t>
  </si>
  <si>
    <t>89218261853</t>
  </si>
  <si>
    <t>с. Верховажье, ул. Первомайская, д.18, Верховажского района</t>
  </si>
  <si>
    <t>Рождественская кулинария</t>
  </si>
  <si>
    <t>89216848366</t>
  </si>
  <si>
    <t>г. Никольск, Вологодская область, кафе "BOVAR"</t>
  </si>
  <si>
    <t>Устюжна</t>
  </si>
  <si>
    <t>АПОУ ВО "Устюженскицй политехнический техникум"</t>
  </si>
  <si>
    <t>Введение в профессию "Маляр"</t>
  </si>
  <si>
    <t>11.01.2022</t>
  </si>
  <si>
    <t>Введение в профессию "Повар"</t>
  </si>
  <si>
    <t>Череповец</t>
  </si>
  <si>
    <t>БПОУ ВО "Череповецкий лесомеханический техникум им. В.П. Чкалова"</t>
  </si>
  <si>
    <t>29.12.2021</t>
  </si>
  <si>
    <t>Техническое обслуживание и ремонт автомобильного транспорта</t>
  </si>
  <si>
    <t>8 (8202) 51-80-14</t>
  </si>
  <si>
    <t>г.Череповец, пр.Победы 10</t>
  </si>
  <si>
    <t>30.12.2021</t>
  </si>
  <si>
    <t>Современные лесозаготовительные машины</t>
  </si>
  <si>
    <t>8(8202) 51-80-14</t>
  </si>
  <si>
    <t>БПОУ ВО "Череповецкий строительный колледж им. А.А. Лепехина"</t>
  </si>
  <si>
    <t>11..01.2022</t>
  </si>
  <si>
    <t>Столярное дело</t>
  </si>
  <si>
    <t>Каменные работы</t>
  </si>
  <si>
    <t>Отделочные и декоративные работы</t>
  </si>
  <si>
    <t>Основы дизайнерских работ</t>
  </si>
  <si>
    <t>БПОУ ВО "Череповецкий металлургический колледж им. академика И.П. Бардина"</t>
  </si>
  <si>
    <t>Обзорная экскурсия по лабораториям</t>
  </si>
  <si>
    <t>9 класс</t>
  </si>
  <si>
    <t>+7921-250-82-31</t>
  </si>
  <si>
    <t>г.Череповец, Сталеваров, 26</t>
  </si>
  <si>
    <t>Введение в профессию "Технология машиностроения"</t>
  </si>
  <si>
    <t>+7921-130-63-93</t>
  </si>
  <si>
    <t>г.Череповец, Комсомольская,8</t>
  </si>
  <si>
    <t>Введение в профессию "Поварское и кондитерское дело"</t>
  </si>
  <si>
    <t xml:space="preserve">+7921-130-63-93 </t>
  </si>
  <si>
    <t>БПОУ ВО "Череповецкий многопрофильный колледж"</t>
  </si>
  <si>
    <t>Новогодняя сервировка стола на две персоны</t>
  </si>
  <si>
    <t>+79602921975</t>
  </si>
  <si>
    <t>https://vk.com/club69600728</t>
  </si>
  <si>
    <t>Салат-коктейль с ветчиной и сыром</t>
  </si>
  <si>
    <t>БПОУ ВО "Череповецкий технологический коллдж"</t>
  </si>
  <si>
    <t>Знакомство со специальностью "Технология машиностроения"</t>
  </si>
  <si>
    <t>БПОУ ВО "Череповецкий химико-технологический колледж"</t>
  </si>
  <si>
    <t>Введение в профессию "Промышленные и инженерные технологии"</t>
  </si>
  <si>
    <t>8(8202)29-73-20</t>
  </si>
  <si>
    <t>г. Череповец, П.Окинина,5</t>
  </si>
  <si>
    <t>89517443051; (8172) 27-24-94</t>
  </si>
  <si>
    <t>Вологда, ул. Горького, 140</t>
  </si>
  <si>
    <t>8 (8172) 54-07-63, 89517432637</t>
  </si>
  <si>
    <t>Навки программирования для профессий будущего</t>
  </si>
  <si>
    <t>75-89-02</t>
  </si>
  <si>
    <t>https://vk.com/public202153150</t>
  </si>
  <si>
    <t>https://vk.com/club186569821</t>
  </si>
  <si>
    <t>г. Вологда, ул. Герцена, 53</t>
  </si>
  <si>
    <t>09.00</t>
  </si>
  <si>
    <t>г. Вологда, ул. Медуницинская 21</t>
  </si>
  <si>
    <t>с. Кубенское, ул. Юбилейная 18</t>
  </si>
  <si>
    <t>(8-8172)27-22-71</t>
  </si>
  <si>
    <t xml:space="preserve">https://vk.com/vologdask2013 </t>
  </si>
  <si>
    <t>8(8172)753907</t>
  </si>
  <si>
    <t>https://vk.com/club106890704</t>
  </si>
  <si>
    <t>БПОУ ВО "Белозерский индустриально-педагогический колледж им.А.А. Желобовского"</t>
  </si>
  <si>
    <t>Оригами</t>
  </si>
  <si>
    <t>5-9 класс (до 15 чел.)</t>
  </si>
  <si>
    <t>г.В.Устюг, ул. Набережная,д. 47</t>
  </si>
  <si>
    <t>г.Грязовец ул.Пылаевых д.40</t>
  </si>
  <si>
    <t>8(81737) 2-25-34</t>
  </si>
  <si>
    <t>г.Устюжна, пер.Терешковой, д.50</t>
  </si>
  <si>
    <t>г.Устюжна, пер.Терешковой, д.51</t>
  </si>
  <si>
    <t>г. Череповец, ул. Мира, 25</t>
  </si>
  <si>
    <t>https://vk.com/chtk35</t>
  </si>
  <si>
    <t>БПОУ ВО "Вологодский педагогический колледж</t>
  </si>
  <si>
    <t>1.01.2022 - 10.01.2022</t>
  </si>
  <si>
    <t>Фрагмент занятия по развитию речи с применением ИКТ-оборудования на тему: "Чтение рассказа Лисичкин хлеб М. Пришвина"</t>
  </si>
  <si>
    <t>9 классы</t>
  </si>
  <si>
    <t>8(8172)26-62-39</t>
  </si>
  <si>
    <t xml:space="preserve">https://volkolledzh.ru/ </t>
  </si>
  <si>
    <t>г.Вологда, ул.Ильюшина 23</t>
  </si>
  <si>
    <t>8(8172)514611</t>
  </si>
  <si>
    <t>Сокол, Суворова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</si>
</sst>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1"/>
      <color theme="1"/>
      <name val="Arial"/>
    </font>
    <font>
      <u/>
      <sz val="11"/>
      <color theme="10"/>
      <name val="Calibri"/>
    </font>
    <font>
      <sz val="11"/>
      <name val="Calibri"/>
      <scheme val="minor"/>
    </font>
    <font>
      <sz val="10"/>
      <color rgb="FF0D0D0D"/>
      <name val="Times New Roman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D0D0D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none">
        <fgColor auto="1"/>
        <bgColor auto="1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1"/>
      </right>
      <top style="thick">
        <color auto="1"/>
      </top>
      <bottom/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ck">
        <color auto="1"/>
      </left>
      <right style="thin">
        <color theme="1"/>
      </right>
      <top/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/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auto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auto="1"/>
      </top>
      <bottom/>
      <diagonal/>
    </border>
    <border>
      <left style="thick">
        <color auto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ck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/>
    <xf numFmtId="0" fontId="3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wrapText="1"/>
    </xf>
    <xf numFmtId="49" fontId="0" fillId="4" borderId="2" xfId="0" applyNumberForma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left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left" vertical="center" wrapText="1"/>
    </xf>
    <xf numFmtId="49" fontId="0" fillId="4" borderId="5" xfId="0" applyNumberFormat="1" applyFill="1" applyBorder="1" applyAlignment="1">
      <alignment horizontal="center" vertical="center" wrapText="1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11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4" borderId="15" xfId="0" applyNumberFormat="1" applyFill="1" applyBorder="1" applyAlignment="1">
      <alignment horizontal="left" vertical="center" wrapText="1"/>
    </xf>
    <xf numFmtId="49" fontId="0" fillId="4" borderId="16" xfId="0" applyNumberFormat="1" applyFill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4" borderId="18" xfId="0" applyNumberFormat="1" applyFill="1" applyBorder="1" applyAlignment="1">
      <alignment horizontal="left" vertical="center" wrapText="1"/>
    </xf>
    <xf numFmtId="49" fontId="0" fillId="4" borderId="19" xfId="0" applyNumberFormat="1" applyFill="1" applyBorder="1" applyAlignment="1">
      <alignment horizontal="left" vertical="center" wrapText="1"/>
    </xf>
    <xf numFmtId="49" fontId="0" fillId="6" borderId="5" xfId="0" applyNumberFormat="1" applyFill="1" applyBorder="1" applyAlignment="1">
      <alignment horizontal="left" vertical="center" wrapText="1"/>
    </xf>
    <xf numFmtId="49" fontId="0" fillId="6" borderId="11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6" borderId="6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4" borderId="10" xfId="0" applyNumberFormat="1" applyFill="1" applyBorder="1" applyAlignment="1">
      <alignment horizontal="left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4" borderId="20" xfId="0" applyNumberForma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3" borderId="11" xfId="0" applyNumberFormat="1" applyFill="1" applyBorder="1" applyAlignment="1">
      <alignment horizontal="left" vertical="center" wrapText="1"/>
    </xf>
    <xf numFmtId="49" fontId="0" fillId="4" borderId="15" xfId="0" applyNumberFormat="1" applyFill="1" applyBorder="1" applyAlignment="1">
      <alignment horizontal="center" vertical="center" wrapText="1"/>
    </xf>
    <xf numFmtId="49" fontId="0" fillId="3" borderId="16" xfId="0" applyNumberFormat="1" applyFill="1" applyBorder="1" applyAlignment="1">
      <alignment horizontal="left" vertical="center" wrapText="1"/>
    </xf>
    <xf numFmtId="49" fontId="0" fillId="3" borderId="6" xfId="0" applyNumberFormat="1" applyFill="1" applyBorder="1" applyAlignment="1">
      <alignment horizontal="left" vertical="center" wrapText="1"/>
    </xf>
    <xf numFmtId="49" fontId="4" fillId="3" borderId="2" xfId="1" applyNumberFormat="1" applyFont="1" applyFill="1" applyBorder="1" applyAlignment="1">
      <alignment horizontal="left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0" fillId="3" borderId="15" xfId="0" applyNumberFormat="1" applyFill="1" applyBorder="1" applyAlignment="1">
      <alignment horizontal="left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6" borderId="11" xfId="0" applyNumberForma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49" fontId="0" fillId="6" borderId="6" xfId="0" applyNumberFormat="1" applyFill="1" applyBorder="1" applyAlignment="1">
      <alignment horizontal="center" vertical="center" wrapText="1"/>
    </xf>
    <xf numFmtId="49" fontId="0" fillId="6" borderId="15" xfId="0" applyNumberForma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14" fontId="6" fillId="0" borderId="27" xfId="0" applyNumberFormat="1" applyFont="1" applyBorder="1" applyAlignment="1">
      <alignment horizontal="center" vertical="center" wrapText="1"/>
    </xf>
    <xf numFmtId="20" fontId="6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 wrapText="1"/>
    </xf>
    <xf numFmtId="20" fontId="6" fillId="0" borderId="2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14" fontId="6" fillId="0" borderId="24" xfId="0" applyNumberFormat="1" applyFont="1" applyBorder="1" applyAlignment="1">
      <alignment horizontal="center" vertical="center" wrapText="1"/>
    </xf>
    <xf numFmtId="20" fontId="6" fillId="0" borderId="24" xfId="0" applyNumberFormat="1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4" fontId="6" fillId="7" borderId="27" xfId="0" applyNumberFormat="1" applyFont="1" applyFill="1" applyBorder="1" applyAlignment="1">
      <alignment horizontal="center" vertical="center" wrapText="1"/>
    </xf>
    <xf numFmtId="20" fontId="6" fillId="7" borderId="27" xfId="0" applyNumberFormat="1" applyFont="1" applyFill="1" applyBorder="1" applyAlignment="1">
      <alignment horizontal="center" vertical="center" wrapText="1"/>
    </xf>
    <xf numFmtId="14" fontId="6" fillId="7" borderId="28" xfId="0" applyNumberFormat="1" applyFont="1" applyFill="1" applyBorder="1" applyAlignment="1">
      <alignment horizontal="center" vertical="center" wrapText="1"/>
    </xf>
    <xf numFmtId="20" fontId="6" fillId="7" borderId="28" xfId="0" applyNumberFormat="1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left"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14" fontId="6" fillId="0" borderId="29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left" vertical="center" wrapText="1"/>
    </xf>
    <xf numFmtId="3" fontId="6" fillId="7" borderId="29" xfId="0" applyNumberFormat="1" applyFont="1" applyFill="1" applyBorder="1" applyAlignment="1">
      <alignment horizontal="left" vertical="center" wrapText="1"/>
    </xf>
    <xf numFmtId="3" fontId="6" fillId="7" borderId="28" xfId="0" applyNumberFormat="1" applyFont="1" applyFill="1" applyBorder="1" applyAlignment="1">
      <alignment horizontal="left" vertical="center" wrapText="1"/>
    </xf>
    <xf numFmtId="20" fontId="6" fillId="0" borderId="29" xfId="0" applyNumberFormat="1" applyFont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20" fontId="6" fillId="7" borderId="29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0" borderId="39" xfId="2" applyFont="1" applyBorder="1" applyAlignment="1" applyProtection="1">
      <alignment wrapText="1"/>
    </xf>
    <xf numFmtId="0" fontId="9" fillId="0" borderId="39" xfId="2" applyFont="1" applyBorder="1" applyAlignment="1" applyProtection="1">
      <alignment horizontal="left" vertical="center" wrapText="1"/>
    </xf>
    <xf numFmtId="0" fontId="9" fillId="0" borderId="40" xfId="2" applyFont="1" applyBorder="1" applyAlignment="1" applyProtection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 wrapText="1"/>
    </xf>
    <xf numFmtId="0" fontId="9" fillId="7" borderId="35" xfId="2" applyFont="1" applyFill="1" applyBorder="1" applyAlignment="1" applyProtection="1">
      <alignment horizontal="left" vertical="center" wrapText="1"/>
    </xf>
    <xf numFmtId="0" fontId="9" fillId="7" borderId="37" xfId="2" applyFont="1" applyFill="1" applyBorder="1" applyAlignment="1" applyProtection="1">
      <alignment horizontal="left" vertical="center" wrapText="1"/>
    </xf>
    <xf numFmtId="0" fontId="6" fillId="7" borderId="40" xfId="0" applyFont="1" applyFill="1" applyBorder="1" applyAlignment="1">
      <alignment horizontal="left" vertical="center" wrapText="1"/>
    </xf>
    <xf numFmtId="0" fontId="6" fillId="7" borderId="37" xfId="0" applyFont="1" applyFill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7" borderId="39" xfId="0" applyFont="1" applyFill="1" applyBorder="1" applyAlignment="1">
      <alignment horizontal="left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9" fillId="0" borderId="37" xfId="2" applyFont="1" applyBorder="1" applyAlignment="1" applyProtection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9" fillId="0" borderId="44" xfId="2" applyFont="1" applyBorder="1" applyAlignment="1" applyProtection="1">
      <alignment horizontal="left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14" fontId="6" fillId="0" borderId="47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6" xfId="0" applyFont="1" applyBorder="1"/>
    <xf numFmtId="0" fontId="6" fillId="0" borderId="47" xfId="0" applyFont="1" applyBorder="1" applyAlignment="1">
      <alignment wrapText="1"/>
    </xf>
    <xf numFmtId="0" fontId="9" fillId="0" borderId="48" xfId="2" applyFont="1" applyBorder="1" applyAlignment="1" applyProtection="1">
      <alignment wrapText="1"/>
    </xf>
    <xf numFmtId="20" fontId="6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20" fontId="6" fillId="0" borderId="29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5" xfId="0" applyNumberFormat="1" applyBorder="1" applyAlignment="1">
      <alignment horizontal="left" vertical="center" wrapText="1"/>
    </xf>
    <xf numFmtId="49" fontId="0" fillId="0" borderId="1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3" borderId="20" xfId="0" applyNumberFormat="1" applyFill="1" applyBorder="1" applyAlignment="1">
      <alignment horizontal="center" vertical="center" wrapText="1"/>
    </xf>
    <xf numFmtId="49" fontId="0" fillId="3" borderId="22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23" xfId="0" applyNumberForma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14" fontId="6" fillId="0" borderId="25" xfId="0" applyNumberFormat="1" applyFont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</cellXfs>
  <cellStyles count="3">
    <cellStyle name="Гиперссылка" xfId="2" builtinId="8"/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club69600728" TargetMode="External"/><Relationship Id="rId2" Type="http://schemas.openxmlformats.org/officeDocument/2006/relationships/hyperlink" Target="https://vk.com/vks35" TargetMode="External"/><Relationship Id="rId1" Type="http://schemas.openxmlformats.org/officeDocument/2006/relationships/hyperlink" Target="https://vk.com/vitt_vologda" TargetMode="External"/><Relationship Id="rId4" Type="http://schemas.openxmlformats.org/officeDocument/2006/relationships/hyperlink" Target="https://vk.com/club6960072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club106890704" TargetMode="External"/><Relationship Id="rId13" Type="http://schemas.openxmlformats.org/officeDocument/2006/relationships/hyperlink" Target="https://vk.com/club69600728" TargetMode="External"/><Relationship Id="rId3" Type="http://schemas.openxmlformats.org/officeDocument/2006/relationships/hyperlink" Target="https://vk.com/public202153150" TargetMode="External"/><Relationship Id="rId7" Type="http://schemas.openxmlformats.org/officeDocument/2006/relationships/hyperlink" Target="https://vk.com/club106890704" TargetMode="External"/><Relationship Id="rId12" Type="http://schemas.openxmlformats.org/officeDocument/2006/relationships/hyperlink" Target="https://vk.com/club69600728" TargetMode="External"/><Relationship Id="rId2" Type="http://schemas.openxmlformats.org/officeDocument/2006/relationships/hyperlink" Target="https://vk.com/vks35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vk.com/vitt_vologda" TargetMode="External"/><Relationship Id="rId6" Type="http://schemas.openxmlformats.org/officeDocument/2006/relationships/hyperlink" Target="https://vk.com/vologdask2013" TargetMode="External"/><Relationship Id="rId11" Type="http://schemas.openxmlformats.org/officeDocument/2006/relationships/hyperlink" Target="https://vk.com/club106890704" TargetMode="External"/><Relationship Id="rId5" Type="http://schemas.openxmlformats.org/officeDocument/2006/relationships/hyperlink" Target="https://vk.com/vologdask2013" TargetMode="External"/><Relationship Id="rId15" Type="http://schemas.openxmlformats.org/officeDocument/2006/relationships/hyperlink" Target="https://volkolledzh.ru/" TargetMode="External"/><Relationship Id="rId10" Type="http://schemas.openxmlformats.org/officeDocument/2006/relationships/hyperlink" Target="https://vk.com/club106890704" TargetMode="External"/><Relationship Id="rId4" Type="http://schemas.openxmlformats.org/officeDocument/2006/relationships/hyperlink" Target="https://vk.com/club186569821" TargetMode="External"/><Relationship Id="rId9" Type="http://schemas.openxmlformats.org/officeDocument/2006/relationships/hyperlink" Target="https://vk.com/club106890704" TargetMode="External"/><Relationship Id="rId14" Type="http://schemas.openxmlformats.org/officeDocument/2006/relationships/hyperlink" Target="https://vk.com/chtk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selection activeCell="K53" sqref="K53"/>
    </sheetView>
  </sheetViews>
  <sheetFormatPr defaultRowHeight="15" x14ac:dyDescent="0.25"/>
  <cols>
    <col min="1" max="1" width="17" style="1" bestFit="1" customWidth="1"/>
    <col min="2" max="2" width="45.42578125" style="1" bestFit="1" customWidth="1"/>
    <col min="3" max="3" width="12.7109375" style="1" bestFit="1" customWidth="1"/>
    <col min="4" max="4" width="12" style="1" bestFit="1" customWidth="1"/>
    <col min="5" max="5" width="32.42578125" style="1" bestFit="1" customWidth="1"/>
    <col min="6" max="6" width="11.42578125" style="1" bestFit="1" customWidth="1"/>
    <col min="7" max="7" width="10.7109375" style="1" bestFit="1" customWidth="1"/>
    <col min="8" max="8" width="19" style="1" bestFit="1" customWidth="1"/>
    <col min="9" max="9" width="34" style="1" bestFit="1" customWidth="1"/>
    <col min="10" max="10" width="9.140625" style="1" bestFit="1"/>
    <col min="11" max="16384" width="9.140625" style="1"/>
  </cols>
  <sheetData>
    <row r="1" spans="1:9" ht="4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ht="30" x14ac:dyDescent="0.25">
      <c r="A2" s="146" t="s">
        <v>9</v>
      </c>
      <c r="B2" s="148" t="s">
        <v>10</v>
      </c>
      <c r="C2" s="6" t="s">
        <v>11</v>
      </c>
      <c r="D2" s="6" t="s">
        <v>12</v>
      </c>
      <c r="E2" s="5" t="s">
        <v>13</v>
      </c>
      <c r="F2" s="6" t="s">
        <v>14</v>
      </c>
      <c r="G2" s="6" t="s">
        <v>15</v>
      </c>
      <c r="H2" s="7" t="s">
        <v>16</v>
      </c>
      <c r="I2" s="8"/>
    </row>
    <row r="3" spans="1:9" ht="30" x14ac:dyDescent="0.25">
      <c r="A3" s="147"/>
      <c r="B3" s="149"/>
      <c r="C3" s="10" t="s">
        <v>11</v>
      </c>
      <c r="D3" s="10" t="s">
        <v>12</v>
      </c>
      <c r="E3" s="9" t="s">
        <v>17</v>
      </c>
      <c r="F3" s="10" t="s">
        <v>18</v>
      </c>
      <c r="G3" s="10" t="s">
        <v>15</v>
      </c>
      <c r="H3" s="11" t="s">
        <v>16</v>
      </c>
      <c r="I3" s="12" t="s">
        <v>19</v>
      </c>
    </row>
    <row r="4" spans="1:9" ht="30" x14ac:dyDescent="0.25">
      <c r="A4" s="13" t="s">
        <v>9</v>
      </c>
      <c r="B4" s="14" t="s">
        <v>20</v>
      </c>
      <c r="C4" s="3" t="s">
        <v>21</v>
      </c>
      <c r="D4" s="15" t="s">
        <v>22</v>
      </c>
      <c r="E4" s="14" t="s">
        <v>23</v>
      </c>
      <c r="F4" s="3" t="s">
        <v>24</v>
      </c>
      <c r="G4" s="3" t="s">
        <v>25</v>
      </c>
      <c r="H4" s="16" t="s">
        <v>26</v>
      </c>
      <c r="I4" s="17" t="s">
        <v>27</v>
      </c>
    </row>
    <row r="5" spans="1:9" ht="45" x14ac:dyDescent="0.25">
      <c r="A5" s="13" t="s">
        <v>9</v>
      </c>
      <c r="B5" s="14" t="s">
        <v>28</v>
      </c>
      <c r="C5" s="3" t="s">
        <v>29</v>
      </c>
      <c r="D5" s="15" t="s">
        <v>12</v>
      </c>
      <c r="E5" s="14" t="s">
        <v>30</v>
      </c>
      <c r="F5" s="3" t="s">
        <v>31</v>
      </c>
      <c r="G5" s="3" t="s">
        <v>25</v>
      </c>
      <c r="H5" s="18"/>
      <c r="I5" s="19" t="s">
        <v>32</v>
      </c>
    </row>
    <row r="6" spans="1:9" ht="30" x14ac:dyDescent="0.25">
      <c r="A6" s="13" t="s">
        <v>9</v>
      </c>
      <c r="B6" s="20" t="s">
        <v>33</v>
      </c>
      <c r="C6" s="21"/>
      <c r="D6" s="21"/>
      <c r="E6" s="20"/>
      <c r="F6" s="21"/>
      <c r="G6" s="21"/>
      <c r="H6" s="20"/>
      <c r="I6" s="22"/>
    </row>
    <row r="7" spans="1:9" ht="30" x14ac:dyDescent="0.25">
      <c r="A7" s="146" t="s">
        <v>9</v>
      </c>
      <c r="B7" s="148" t="s">
        <v>34</v>
      </c>
      <c r="C7" s="6" t="s">
        <v>11</v>
      </c>
      <c r="D7" s="23" t="s">
        <v>22</v>
      </c>
      <c r="E7" s="5" t="s">
        <v>35</v>
      </c>
      <c r="F7" s="6" t="s">
        <v>36</v>
      </c>
      <c r="G7" s="6" t="s">
        <v>25</v>
      </c>
      <c r="H7" s="24"/>
      <c r="I7" s="25"/>
    </row>
    <row r="8" spans="1:9" ht="30" x14ac:dyDescent="0.25">
      <c r="A8" s="147"/>
      <c r="B8" s="149"/>
      <c r="C8" s="10" t="s">
        <v>37</v>
      </c>
      <c r="D8" s="26" t="s">
        <v>22</v>
      </c>
      <c r="E8" s="9" t="s">
        <v>38</v>
      </c>
      <c r="F8" s="10" t="s">
        <v>14</v>
      </c>
      <c r="G8" s="10" t="s">
        <v>15</v>
      </c>
      <c r="H8" s="27"/>
      <c r="I8" s="28"/>
    </row>
    <row r="9" spans="1:9" x14ac:dyDescent="0.25">
      <c r="A9" s="29" t="s">
        <v>39</v>
      </c>
      <c r="B9" s="148" t="s">
        <v>40</v>
      </c>
      <c r="C9" s="6" t="s">
        <v>21</v>
      </c>
      <c r="D9" s="23"/>
      <c r="E9" s="5" t="s">
        <v>41</v>
      </c>
      <c r="F9" s="6" t="s">
        <v>24</v>
      </c>
      <c r="G9" s="6" t="s">
        <v>15</v>
      </c>
      <c r="H9" s="24"/>
      <c r="I9" s="25"/>
    </row>
    <row r="10" spans="1:9" ht="30" x14ac:dyDescent="0.25">
      <c r="A10" s="30" t="s">
        <v>9</v>
      </c>
      <c r="B10" s="149"/>
      <c r="C10" s="10" t="s">
        <v>42</v>
      </c>
      <c r="D10" s="26"/>
      <c r="E10" s="9" t="s">
        <v>43</v>
      </c>
      <c r="F10" s="10" t="s">
        <v>24</v>
      </c>
      <c r="G10" s="10" t="s">
        <v>15</v>
      </c>
      <c r="H10" s="27"/>
      <c r="I10" s="28"/>
    </row>
    <row r="11" spans="1:9" ht="30" x14ac:dyDescent="0.25">
      <c r="A11" s="150" t="s">
        <v>9</v>
      </c>
      <c r="B11" s="148" t="s">
        <v>44</v>
      </c>
      <c r="C11" s="6" t="s">
        <v>21</v>
      </c>
      <c r="D11" s="23"/>
      <c r="E11" s="5" t="s">
        <v>45</v>
      </c>
      <c r="F11" s="6" t="s">
        <v>14</v>
      </c>
      <c r="G11" s="6" t="s">
        <v>15</v>
      </c>
      <c r="H11" s="24"/>
      <c r="I11" s="25"/>
    </row>
    <row r="12" spans="1:9" x14ac:dyDescent="0.25">
      <c r="A12" s="151"/>
      <c r="B12" s="149"/>
      <c r="C12" s="10" t="s">
        <v>21</v>
      </c>
      <c r="D12" s="26"/>
      <c r="E12" s="9" t="s">
        <v>46</v>
      </c>
      <c r="F12" s="10" t="s">
        <v>14</v>
      </c>
      <c r="G12" s="10" t="s">
        <v>15</v>
      </c>
      <c r="H12" s="27"/>
      <c r="I12" s="28"/>
    </row>
    <row r="13" spans="1:9" x14ac:dyDescent="0.25">
      <c r="A13" s="150" t="s">
        <v>9</v>
      </c>
      <c r="B13" s="148" t="s">
        <v>47</v>
      </c>
      <c r="C13" s="6" t="s">
        <v>29</v>
      </c>
      <c r="D13" s="23"/>
      <c r="E13" s="5" t="s">
        <v>48</v>
      </c>
      <c r="F13" s="6" t="s">
        <v>24</v>
      </c>
      <c r="G13" s="6" t="s">
        <v>15</v>
      </c>
      <c r="H13" s="24"/>
      <c r="I13" s="25"/>
    </row>
    <row r="14" spans="1:9" ht="30" x14ac:dyDescent="0.25">
      <c r="A14" s="151"/>
      <c r="B14" s="149"/>
      <c r="C14" s="10" t="s">
        <v>21</v>
      </c>
      <c r="D14" s="26"/>
      <c r="E14" s="9" t="s">
        <v>49</v>
      </c>
      <c r="F14" s="10" t="s">
        <v>24</v>
      </c>
      <c r="G14" s="10" t="s">
        <v>15</v>
      </c>
      <c r="H14" s="27"/>
      <c r="I14" s="28"/>
    </row>
    <row r="15" spans="1:9" ht="30" x14ac:dyDescent="0.25">
      <c r="A15" s="150" t="s">
        <v>9</v>
      </c>
      <c r="B15" s="148" t="s">
        <v>50</v>
      </c>
      <c r="C15" s="156" t="s">
        <v>51</v>
      </c>
      <c r="D15" s="31" t="s">
        <v>52</v>
      </c>
      <c r="E15" s="5" t="s">
        <v>53</v>
      </c>
      <c r="F15" s="6" t="s">
        <v>24</v>
      </c>
      <c r="G15" s="6" t="s">
        <v>25</v>
      </c>
      <c r="H15" s="24"/>
      <c r="I15" s="25"/>
    </row>
    <row r="16" spans="1:9" ht="30" x14ac:dyDescent="0.25">
      <c r="A16" s="152"/>
      <c r="B16" s="154"/>
      <c r="C16" s="157"/>
      <c r="D16" s="31" t="s">
        <v>52</v>
      </c>
      <c r="E16" s="32" t="s">
        <v>54</v>
      </c>
      <c r="F16" s="33" t="s">
        <v>24</v>
      </c>
      <c r="G16" s="33" t="s">
        <v>25</v>
      </c>
      <c r="H16" s="34"/>
      <c r="I16" s="35"/>
    </row>
    <row r="17" spans="1:9" ht="30" x14ac:dyDescent="0.25">
      <c r="A17" s="152"/>
      <c r="B17" s="154"/>
      <c r="C17" s="157"/>
      <c r="D17" s="31" t="s">
        <v>52</v>
      </c>
      <c r="E17" s="32" t="s">
        <v>55</v>
      </c>
      <c r="F17" s="33" t="s">
        <v>24</v>
      </c>
      <c r="G17" s="33" t="s">
        <v>25</v>
      </c>
      <c r="H17" s="34"/>
      <c r="I17" s="35"/>
    </row>
    <row r="18" spans="1:9" ht="30" x14ac:dyDescent="0.25">
      <c r="A18" s="152"/>
      <c r="B18" s="154"/>
      <c r="C18" s="157"/>
      <c r="D18" s="31" t="s">
        <v>52</v>
      </c>
      <c r="E18" s="32" t="s">
        <v>56</v>
      </c>
      <c r="F18" s="33" t="s">
        <v>24</v>
      </c>
      <c r="G18" s="33" t="s">
        <v>25</v>
      </c>
      <c r="H18" s="34"/>
      <c r="I18" s="35"/>
    </row>
    <row r="19" spans="1:9" ht="30" x14ac:dyDescent="0.25">
      <c r="A19" s="153"/>
      <c r="B19" s="155"/>
      <c r="C19" s="158"/>
      <c r="D19" s="31" t="s">
        <v>52</v>
      </c>
      <c r="E19" s="36" t="s">
        <v>57</v>
      </c>
      <c r="F19" s="37" t="s">
        <v>24</v>
      </c>
      <c r="G19" s="37" t="s">
        <v>25</v>
      </c>
      <c r="H19" s="38"/>
      <c r="I19" s="39"/>
    </row>
    <row r="20" spans="1:9" x14ac:dyDescent="0.25">
      <c r="A20" s="150" t="s">
        <v>58</v>
      </c>
      <c r="B20" s="148" t="s">
        <v>59</v>
      </c>
      <c r="C20" s="31" t="s">
        <v>29</v>
      </c>
      <c r="D20" s="31" t="s">
        <v>12</v>
      </c>
      <c r="E20" s="5" t="s">
        <v>60</v>
      </c>
      <c r="F20" s="6" t="s">
        <v>36</v>
      </c>
      <c r="G20" s="6" t="s">
        <v>15</v>
      </c>
      <c r="H20" s="40" t="s">
        <v>61</v>
      </c>
      <c r="I20" s="41" t="s">
        <v>62</v>
      </c>
    </row>
    <row r="21" spans="1:9" x14ac:dyDescent="0.25">
      <c r="A21" s="151"/>
      <c r="B21" s="149"/>
      <c r="C21" s="42" t="s">
        <v>29</v>
      </c>
      <c r="D21" s="42" t="s">
        <v>12</v>
      </c>
      <c r="E21" s="9" t="s">
        <v>63</v>
      </c>
      <c r="F21" s="10" t="s">
        <v>36</v>
      </c>
      <c r="G21" s="10" t="s">
        <v>15</v>
      </c>
      <c r="H21" s="43" t="s">
        <v>61</v>
      </c>
      <c r="I21" s="44" t="s">
        <v>62</v>
      </c>
    </row>
    <row r="22" spans="1:9" ht="45" x14ac:dyDescent="0.25">
      <c r="A22" s="45" t="s">
        <v>64</v>
      </c>
      <c r="B22" s="14" t="s">
        <v>65</v>
      </c>
      <c r="C22" s="3" t="s">
        <v>11</v>
      </c>
      <c r="D22" s="15"/>
      <c r="E22" s="14" t="s">
        <v>66</v>
      </c>
      <c r="F22" s="3" t="s">
        <v>24</v>
      </c>
      <c r="G22" s="3" t="s">
        <v>15</v>
      </c>
      <c r="H22" s="18"/>
      <c r="I22" s="46"/>
    </row>
    <row r="23" spans="1:9" ht="45" x14ac:dyDescent="0.25">
      <c r="A23" s="146" t="s">
        <v>64</v>
      </c>
      <c r="B23" s="160" t="s">
        <v>67</v>
      </c>
      <c r="C23" s="160" t="s">
        <v>11</v>
      </c>
      <c r="D23" s="15" t="s">
        <v>68</v>
      </c>
      <c r="E23" s="14" t="s">
        <v>69</v>
      </c>
      <c r="F23" s="3" t="s">
        <v>24</v>
      </c>
      <c r="G23" s="3" t="s">
        <v>15</v>
      </c>
      <c r="H23" s="162" t="s">
        <v>70</v>
      </c>
      <c r="I23" s="164" t="s">
        <v>71</v>
      </c>
    </row>
    <row r="24" spans="1:9" ht="45" x14ac:dyDescent="0.25">
      <c r="A24" s="159"/>
      <c r="B24" s="161"/>
      <c r="C24" s="161"/>
      <c r="D24" s="48" t="s">
        <v>72</v>
      </c>
      <c r="E24" s="49" t="s">
        <v>73</v>
      </c>
      <c r="F24" s="47" t="s">
        <v>24</v>
      </c>
      <c r="G24" s="47" t="s">
        <v>15</v>
      </c>
      <c r="H24" s="163"/>
      <c r="I24" s="165"/>
    </row>
    <row r="25" spans="1:9" x14ac:dyDescent="0.25">
      <c r="A25" s="150" t="s">
        <v>74</v>
      </c>
      <c r="B25" s="148" t="s">
        <v>75</v>
      </c>
      <c r="C25" s="6" t="s">
        <v>29</v>
      </c>
      <c r="D25" s="23" t="s">
        <v>22</v>
      </c>
      <c r="E25" s="5" t="s">
        <v>76</v>
      </c>
      <c r="F25" s="6" t="s">
        <v>24</v>
      </c>
      <c r="G25" s="6" t="s">
        <v>15</v>
      </c>
      <c r="H25" s="24"/>
      <c r="I25" s="50" t="s">
        <v>77</v>
      </c>
    </row>
    <row r="26" spans="1:9" x14ac:dyDescent="0.25">
      <c r="A26" s="152"/>
      <c r="B26" s="154"/>
      <c r="C26" s="33" t="s">
        <v>21</v>
      </c>
      <c r="D26" s="51" t="s">
        <v>22</v>
      </c>
      <c r="E26" s="32" t="s">
        <v>78</v>
      </c>
      <c r="F26" s="33" t="s">
        <v>24</v>
      </c>
      <c r="G26" s="33" t="s">
        <v>15</v>
      </c>
      <c r="H26" s="34"/>
      <c r="I26" s="52" t="s">
        <v>77</v>
      </c>
    </row>
    <row r="27" spans="1:9" x14ac:dyDescent="0.25">
      <c r="A27" s="151"/>
      <c r="B27" s="149"/>
      <c r="C27" s="10" t="s">
        <v>79</v>
      </c>
      <c r="D27" s="26" t="s">
        <v>22</v>
      </c>
      <c r="E27" s="9" t="s">
        <v>80</v>
      </c>
      <c r="F27" s="10" t="s">
        <v>24</v>
      </c>
      <c r="G27" s="10" t="s">
        <v>15</v>
      </c>
      <c r="H27" s="27"/>
      <c r="I27" s="53" t="s">
        <v>77</v>
      </c>
    </row>
    <row r="28" spans="1:9" ht="30" x14ac:dyDescent="0.25">
      <c r="A28" s="150" t="s">
        <v>81</v>
      </c>
      <c r="B28" s="148" t="s">
        <v>82</v>
      </c>
      <c r="C28" s="23" t="s">
        <v>83</v>
      </c>
      <c r="D28" s="23" t="s">
        <v>84</v>
      </c>
      <c r="E28" s="5" t="s">
        <v>85</v>
      </c>
      <c r="F28" s="6" t="s">
        <v>36</v>
      </c>
      <c r="G28" s="6" t="s">
        <v>15</v>
      </c>
      <c r="H28" s="7" t="s">
        <v>86</v>
      </c>
      <c r="I28" s="25"/>
    </row>
    <row r="29" spans="1:9" ht="30" x14ac:dyDescent="0.25">
      <c r="A29" s="152"/>
      <c r="B29" s="154"/>
      <c r="C29" s="51" t="s">
        <v>83</v>
      </c>
      <c r="D29" s="51" t="s">
        <v>84</v>
      </c>
      <c r="E29" s="32" t="s">
        <v>87</v>
      </c>
      <c r="F29" s="33" t="s">
        <v>36</v>
      </c>
      <c r="G29" s="33" t="s">
        <v>15</v>
      </c>
      <c r="H29" s="34"/>
      <c r="I29" s="35"/>
    </row>
    <row r="30" spans="1:9" ht="30" x14ac:dyDescent="0.25">
      <c r="A30" s="152"/>
      <c r="B30" s="154"/>
      <c r="C30" s="51" t="s">
        <v>83</v>
      </c>
      <c r="D30" s="51" t="s">
        <v>84</v>
      </c>
      <c r="E30" s="32" t="s">
        <v>88</v>
      </c>
      <c r="F30" s="33" t="s">
        <v>36</v>
      </c>
      <c r="G30" s="33" t="s">
        <v>15</v>
      </c>
      <c r="H30" s="34"/>
      <c r="I30" s="35"/>
    </row>
    <row r="31" spans="1:9" ht="30" x14ac:dyDescent="0.25">
      <c r="A31" s="152"/>
      <c r="B31" s="154"/>
      <c r="C31" s="51" t="s">
        <v>83</v>
      </c>
      <c r="D31" s="51" t="s">
        <v>84</v>
      </c>
      <c r="E31" s="32" t="s">
        <v>89</v>
      </c>
      <c r="F31" s="33" t="s">
        <v>36</v>
      </c>
      <c r="G31" s="33" t="s">
        <v>15</v>
      </c>
      <c r="H31" s="34"/>
      <c r="I31" s="35"/>
    </row>
    <row r="32" spans="1:9" ht="30" x14ac:dyDescent="0.25">
      <c r="A32" s="151"/>
      <c r="B32" s="149"/>
      <c r="C32" s="26" t="s">
        <v>83</v>
      </c>
      <c r="D32" s="26" t="s">
        <v>84</v>
      </c>
      <c r="E32" s="9" t="s">
        <v>90</v>
      </c>
      <c r="F32" s="10" t="s">
        <v>36</v>
      </c>
      <c r="G32" s="10" t="s">
        <v>15</v>
      </c>
      <c r="H32" s="27"/>
      <c r="I32" s="28"/>
    </row>
    <row r="33" spans="1:9" ht="30" x14ac:dyDescent="0.25">
      <c r="A33" s="13" t="s">
        <v>91</v>
      </c>
      <c r="B33" s="14" t="s">
        <v>92</v>
      </c>
      <c r="C33" s="3" t="s">
        <v>21</v>
      </c>
      <c r="D33" s="15" t="s">
        <v>84</v>
      </c>
      <c r="E33" s="54" t="s">
        <v>93</v>
      </c>
      <c r="F33" s="3" t="s">
        <v>94</v>
      </c>
      <c r="G33" s="3" t="s">
        <v>15</v>
      </c>
      <c r="H33" s="18"/>
      <c r="I33" s="55" t="s">
        <v>95</v>
      </c>
    </row>
    <row r="34" spans="1:9" x14ac:dyDescent="0.25">
      <c r="A34" s="150" t="s">
        <v>96</v>
      </c>
      <c r="B34" s="148" t="s">
        <v>97</v>
      </c>
      <c r="C34" s="6" t="s">
        <v>29</v>
      </c>
      <c r="D34" s="23" t="s">
        <v>22</v>
      </c>
      <c r="E34" s="5" t="s">
        <v>98</v>
      </c>
      <c r="F34" s="6" t="s">
        <v>99</v>
      </c>
      <c r="G34" s="6" t="s">
        <v>15</v>
      </c>
      <c r="H34" s="7" t="s">
        <v>100</v>
      </c>
      <c r="I34" s="50" t="s">
        <v>101</v>
      </c>
    </row>
    <row r="35" spans="1:9" x14ac:dyDescent="0.25">
      <c r="A35" s="152"/>
      <c r="B35" s="154"/>
      <c r="C35" s="33" t="s">
        <v>11</v>
      </c>
      <c r="D35" s="51" t="s">
        <v>22</v>
      </c>
      <c r="E35" s="32" t="s">
        <v>102</v>
      </c>
      <c r="F35" s="33" t="s">
        <v>103</v>
      </c>
      <c r="G35" s="33" t="s">
        <v>15</v>
      </c>
      <c r="H35" s="56" t="s">
        <v>104</v>
      </c>
      <c r="I35" s="52" t="s">
        <v>101</v>
      </c>
    </row>
    <row r="36" spans="1:9" x14ac:dyDescent="0.25">
      <c r="A36" s="151"/>
      <c r="B36" s="149"/>
      <c r="C36" s="10" t="s">
        <v>11</v>
      </c>
      <c r="D36" s="26" t="s">
        <v>22</v>
      </c>
      <c r="E36" s="9" t="s">
        <v>98</v>
      </c>
      <c r="F36" s="10" t="s">
        <v>103</v>
      </c>
      <c r="G36" s="10" t="s">
        <v>15</v>
      </c>
      <c r="H36" s="11" t="s">
        <v>104</v>
      </c>
      <c r="I36" s="53" t="s">
        <v>101</v>
      </c>
    </row>
    <row r="37" spans="1:9" x14ac:dyDescent="0.25">
      <c r="A37" s="150" t="s">
        <v>96</v>
      </c>
      <c r="B37" s="148" t="s">
        <v>105</v>
      </c>
      <c r="C37" s="6" t="s">
        <v>29</v>
      </c>
      <c r="D37" s="6" t="s">
        <v>106</v>
      </c>
      <c r="E37" s="5" t="s">
        <v>107</v>
      </c>
      <c r="F37" s="6" t="s">
        <v>18</v>
      </c>
      <c r="G37" s="6" t="s">
        <v>15</v>
      </c>
      <c r="H37" s="7" t="s">
        <v>108</v>
      </c>
      <c r="I37" s="50" t="s">
        <v>109</v>
      </c>
    </row>
    <row r="38" spans="1:9" x14ac:dyDescent="0.25">
      <c r="A38" s="152"/>
      <c r="B38" s="154"/>
      <c r="C38" s="33" t="s">
        <v>11</v>
      </c>
      <c r="D38" s="33" t="s">
        <v>110</v>
      </c>
      <c r="E38" s="32" t="s">
        <v>111</v>
      </c>
      <c r="F38" s="33" t="s">
        <v>112</v>
      </c>
      <c r="G38" s="33" t="s">
        <v>15</v>
      </c>
      <c r="H38" s="56" t="s">
        <v>108</v>
      </c>
      <c r="I38" s="52" t="s">
        <v>109</v>
      </c>
    </row>
    <row r="39" spans="1:9" x14ac:dyDescent="0.25">
      <c r="A39" s="152"/>
      <c r="B39" s="154"/>
      <c r="C39" s="33" t="s">
        <v>21</v>
      </c>
      <c r="D39" s="33" t="s">
        <v>110</v>
      </c>
      <c r="E39" s="32" t="s">
        <v>113</v>
      </c>
      <c r="F39" s="33" t="s">
        <v>114</v>
      </c>
      <c r="G39" s="33" t="s">
        <v>15</v>
      </c>
      <c r="H39" s="56" t="s">
        <v>108</v>
      </c>
      <c r="I39" s="52" t="s">
        <v>109</v>
      </c>
    </row>
    <row r="40" spans="1:9" x14ac:dyDescent="0.25">
      <c r="A40" s="152"/>
      <c r="B40" s="154"/>
      <c r="C40" s="33" t="s">
        <v>42</v>
      </c>
      <c r="D40" s="33" t="s">
        <v>110</v>
      </c>
      <c r="E40" s="32" t="s">
        <v>115</v>
      </c>
      <c r="F40" s="33" t="s">
        <v>18</v>
      </c>
      <c r="G40" s="33" t="s">
        <v>15</v>
      </c>
      <c r="H40" s="56" t="s">
        <v>108</v>
      </c>
      <c r="I40" s="52" t="s">
        <v>109</v>
      </c>
    </row>
    <row r="41" spans="1:9" x14ac:dyDescent="0.25">
      <c r="A41" s="152"/>
      <c r="B41" s="154"/>
      <c r="C41" s="33" t="s">
        <v>42</v>
      </c>
      <c r="D41" s="33" t="s">
        <v>110</v>
      </c>
      <c r="E41" s="32" t="s">
        <v>116</v>
      </c>
      <c r="F41" s="33" t="s">
        <v>24</v>
      </c>
      <c r="G41" s="33" t="s">
        <v>15</v>
      </c>
      <c r="H41" s="56" t="s">
        <v>108</v>
      </c>
      <c r="I41" s="52" t="s">
        <v>109</v>
      </c>
    </row>
    <row r="42" spans="1:9" x14ac:dyDescent="0.25">
      <c r="A42" s="151"/>
      <c r="B42" s="149"/>
      <c r="C42" s="10" t="s">
        <v>79</v>
      </c>
      <c r="D42" s="10" t="s">
        <v>110</v>
      </c>
      <c r="E42" s="9" t="s">
        <v>117</v>
      </c>
      <c r="F42" s="10" t="s">
        <v>18</v>
      </c>
      <c r="G42" s="10" t="s">
        <v>15</v>
      </c>
      <c r="H42" s="11" t="s">
        <v>108</v>
      </c>
      <c r="I42" s="53" t="s">
        <v>109</v>
      </c>
    </row>
    <row r="43" spans="1:9" ht="30" x14ac:dyDescent="0.25">
      <c r="A43" s="150" t="s">
        <v>118</v>
      </c>
      <c r="B43" s="148" t="s">
        <v>119</v>
      </c>
      <c r="C43" s="6" t="s">
        <v>29</v>
      </c>
      <c r="D43" s="23" t="s">
        <v>68</v>
      </c>
      <c r="E43" s="5" t="s">
        <v>120</v>
      </c>
      <c r="F43" s="57" t="s">
        <v>18</v>
      </c>
      <c r="G43" s="6" t="s">
        <v>15</v>
      </c>
      <c r="H43" s="7" t="s">
        <v>121</v>
      </c>
      <c r="I43" s="50" t="s">
        <v>122</v>
      </c>
    </row>
    <row r="44" spans="1:9" ht="30" x14ac:dyDescent="0.25">
      <c r="A44" s="151"/>
      <c r="B44" s="149"/>
      <c r="C44" s="10" t="s">
        <v>21</v>
      </c>
      <c r="D44" s="26" t="s">
        <v>68</v>
      </c>
      <c r="E44" s="9" t="s">
        <v>123</v>
      </c>
      <c r="F44" s="10" t="s">
        <v>24</v>
      </c>
      <c r="G44" s="10" t="s">
        <v>15</v>
      </c>
      <c r="H44" s="11" t="s">
        <v>124</v>
      </c>
      <c r="I44" s="53" t="s">
        <v>125</v>
      </c>
    </row>
    <row r="45" spans="1:9" x14ac:dyDescent="0.25">
      <c r="A45" s="150" t="s">
        <v>126</v>
      </c>
      <c r="B45" s="148" t="s">
        <v>127</v>
      </c>
      <c r="C45" s="6" t="s">
        <v>37</v>
      </c>
      <c r="D45" s="23"/>
      <c r="E45" s="5" t="s">
        <v>128</v>
      </c>
      <c r="F45" s="6" t="s">
        <v>24</v>
      </c>
      <c r="G45" s="6" t="s">
        <v>15</v>
      </c>
      <c r="H45" s="24"/>
      <c r="I45" s="25"/>
    </row>
    <row r="46" spans="1:9" x14ac:dyDescent="0.25">
      <c r="A46" s="151"/>
      <c r="B46" s="149"/>
      <c r="C46" s="10" t="s">
        <v>129</v>
      </c>
      <c r="D46" s="26"/>
      <c r="E46" s="9" t="s">
        <v>130</v>
      </c>
      <c r="F46" s="10" t="s">
        <v>24</v>
      </c>
      <c r="G46" s="10" t="s">
        <v>15</v>
      </c>
      <c r="H46" s="27"/>
      <c r="I46" s="28"/>
    </row>
    <row r="47" spans="1:9" ht="45" x14ac:dyDescent="0.25">
      <c r="A47" s="150" t="s">
        <v>131</v>
      </c>
      <c r="B47" s="148" t="s">
        <v>132</v>
      </c>
      <c r="C47" s="31" t="s">
        <v>133</v>
      </c>
      <c r="D47" s="31" t="s">
        <v>110</v>
      </c>
      <c r="E47" s="5" t="s">
        <v>134</v>
      </c>
      <c r="F47" s="6" t="s">
        <v>24</v>
      </c>
      <c r="G47" s="6" t="s">
        <v>15</v>
      </c>
      <c r="H47" s="31" t="s">
        <v>135</v>
      </c>
      <c r="I47" s="58" t="s">
        <v>136</v>
      </c>
    </row>
    <row r="48" spans="1:9" ht="30" x14ac:dyDescent="0.25">
      <c r="A48" s="151"/>
      <c r="B48" s="149"/>
      <c r="C48" s="42" t="s">
        <v>137</v>
      </c>
      <c r="D48" s="42" t="s">
        <v>110</v>
      </c>
      <c r="E48" s="9" t="s">
        <v>138</v>
      </c>
      <c r="F48" s="10" t="s">
        <v>24</v>
      </c>
      <c r="G48" s="10" t="s">
        <v>15</v>
      </c>
      <c r="H48" s="59" t="s">
        <v>139</v>
      </c>
      <c r="I48" s="60" t="s">
        <v>136</v>
      </c>
    </row>
    <row r="49" spans="1:9" x14ac:dyDescent="0.25">
      <c r="A49" s="150" t="s">
        <v>131</v>
      </c>
      <c r="B49" s="148" t="s">
        <v>140</v>
      </c>
      <c r="C49" s="31" t="s">
        <v>141</v>
      </c>
      <c r="D49" s="31" t="s">
        <v>110</v>
      </c>
      <c r="E49" s="5" t="s">
        <v>142</v>
      </c>
      <c r="F49" s="6" t="s">
        <v>24</v>
      </c>
      <c r="G49" s="6" t="s">
        <v>15</v>
      </c>
      <c r="H49" s="24"/>
      <c r="I49" s="25"/>
    </row>
    <row r="50" spans="1:9" x14ac:dyDescent="0.25">
      <c r="A50" s="152"/>
      <c r="B50" s="154"/>
      <c r="C50" s="33" t="s">
        <v>29</v>
      </c>
      <c r="D50" s="61" t="s">
        <v>68</v>
      </c>
      <c r="E50" s="32" t="s">
        <v>143</v>
      </c>
      <c r="F50" s="33" t="s">
        <v>24</v>
      </c>
      <c r="G50" s="33" t="s">
        <v>15</v>
      </c>
      <c r="H50" s="34"/>
      <c r="I50" s="35"/>
    </row>
    <row r="51" spans="1:9" ht="30" x14ac:dyDescent="0.25">
      <c r="A51" s="152"/>
      <c r="B51" s="154"/>
      <c r="C51" s="33" t="s">
        <v>11</v>
      </c>
      <c r="D51" s="61" t="s">
        <v>68</v>
      </c>
      <c r="E51" s="32" t="s">
        <v>144</v>
      </c>
      <c r="F51" s="33" t="s">
        <v>24</v>
      </c>
      <c r="G51" s="33" t="s">
        <v>15</v>
      </c>
      <c r="H51" s="34"/>
      <c r="I51" s="35"/>
    </row>
    <row r="52" spans="1:9" x14ac:dyDescent="0.25">
      <c r="A52" s="151"/>
      <c r="B52" s="149"/>
      <c r="C52" s="10" t="s">
        <v>37</v>
      </c>
      <c r="D52" s="42" t="s">
        <v>110</v>
      </c>
      <c r="E52" s="9" t="s">
        <v>145</v>
      </c>
      <c r="F52" s="10" t="s">
        <v>24</v>
      </c>
      <c r="G52" s="10" t="s">
        <v>15</v>
      </c>
      <c r="H52" s="27"/>
      <c r="I52" s="28"/>
    </row>
    <row r="53" spans="1:9" ht="30" x14ac:dyDescent="0.25">
      <c r="A53" s="150" t="s">
        <v>131</v>
      </c>
      <c r="B53" s="148" t="s">
        <v>146</v>
      </c>
      <c r="C53" s="6" t="s">
        <v>11</v>
      </c>
      <c r="D53" s="62" t="s">
        <v>110</v>
      </c>
      <c r="E53" s="5" t="s">
        <v>147</v>
      </c>
      <c r="F53" s="6" t="s">
        <v>148</v>
      </c>
      <c r="G53" s="6" t="s">
        <v>15</v>
      </c>
      <c r="H53" s="7" t="s">
        <v>149</v>
      </c>
      <c r="I53" s="50" t="s">
        <v>150</v>
      </c>
    </row>
    <row r="54" spans="1:9" ht="30" x14ac:dyDescent="0.25">
      <c r="A54" s="152"/>
      <c r="B54" s="154"/>
      <c r="C54" s="33" t="s">
        <v>11</v>
      </c>
      <c r="D54" s="63" t="s">
        <v>110</v>
      </c>
      <c r="E54" s="32" t="s">
        <v>151</v>
      </c>
      <c r="F54" s="33" t="s">
        <v>148</v>
      </c>
      <c r="G54" s="33" t="s">
        <v>15</v>
      </c>
      <c r="H54" s="56" t="s">
        <v>152</v>
      </c>
      <c r="I54" s="52" t="s">
        <v>153</v>
      </c>
    </row>
    <row r="55" spans="1:9" ht="45" x14ac:dyDescent="0.25">
      <c r="A55" s="151"/>
      <c r="B55" s="149"/>
      <c r="C55" s="10" t="s">
        <v>11</v>
      </c>
      <c r="D55" s="64" t="s">
        <v>110</v>
      </c>
      <c r="E55" s="9" t="s">
        <v>154</v>
      </c>
      <c r="F55" s="10" t="s">
        <v>148</v>
      </c>
      <c r="G55" s="10" t="s">
        <v>15</v>
      </c>
      <c r="H55" s="11" t="s">
        <v>155</v>
      </c>
      <c r="I55" s="53" t="s">
        <v>153</v>
      </c>
    </row>
    <row r="56" spans="1:9" ht="30" x14ac:dyDescent="0.25">
      <c r="A56" s="150" t="s">
        <v>131</v>
      </c>
      <c r="B56" s="148" t="s">
        <v>156</v>
      </c>
      <c r="C56" s="6" t="s">
        <v>21</v>
      </c>
      <c r="D56" s="23" t="s">
        <v>110</v>
      </c>
      <c r="E56" s="5" t="s">
        <v>157</v>
      </c>
      <c r="F56" s="6" t="s">
        <v>24</v>
      </c>
      <c r="G56" s="6" t="s">
        <v>25</v>
      </c>
      <c r="H56" s="7" t="s">
        <v>158</v>
      </c>
      <c r="I56" s="65" t="s">
        <v>159</v>
      </c>
    </row>
    <row r="57" spans="1:9" ht="30" x14ac:dyDescent="0.25">
      <c r="A57" s="151"/>
      <c r="B57" s="149"/>
      <c r="C57" s="10" t="s">
        <v>21</v>
      </c>
      <c r="D57" s="26" t="s">
        <v>110</v>
      </c>
      <c r="E57" s="9" t="s">
        <v>160</v>
      </c>
      <c r="F57" s="10" t="s">
        <v>24</v>
      </c>
      <c r="G57" s="10" t="s">
        <v>25</v>
      </c>
      <c r="H57" s="11" t="s">
        <v>158</v>
      </c>
      <c r="I57" s="66" t="s">
        <v>159</v>
      </c>
    </row>
    <row r="58" spans="1:9" ht="30" x14ac:dyDescent="0.25">
      <c r="A58" s="45" t="s">
        <v>131</v>
      </c>
      <c r="B58" s="14" t="s">
        <v>161</v>
      </c>
      <c r="C58" s="3" t="s">
        <v>29</v>
      </c>
      <c r="D58" s="15"/>
      <c r="E58" s="14" t="s">
        <v>162</v>
      </c>
      <c r="F58" s="3" t="s">
        <v>24</v>
      </c>
      <c r="G58" s="3" t="s">
        <v>25</v>
      </c>
      <c r="H58" s="18"/>
      <c r="I58" s="46"/>
    </row>
    <row r="59" spans="1:9" ht="45" x14ac:dyDescent="0.25">
      <c r="A59" s="45" t="s">
        <v>131</v>
      </c>
      <c r="B59" s="14" t="s">
        <v>163</v>
      </c>
      <c r="C59" s="3" t="s">
        <v>29</v>
      </c>
      <c r="D59" s="67" t="s">
        <v>22</v>
      </c>
      <c r="E59" s="14" t="s">
        <v>164</v>
      </c>
      <c r="F59" s="3" t="s">
        <v>24</v>
      </c>
      <c r="G59" s="3" t="s">
        <v>15</v>
      </c>
      <c r="H59" s="68" t="s">
        <v>165</v>
      </c>
      <c r="I59" s="68" t="s">
        <v>166</v>
      </c>
    </row>
    <row r="60" spans="1:9" x14ac:dyDescent="0.25">
      <c r="A60" s="69"/>
    </row>
  </sheetData>
  <mergeCells count="39">
    <mergeCell ref="A53:A55"/>
    <mergeCell ref="B53:B55"/>
    <mergeCell ref="A56:A57"/>
    <mergeCell ref="B56:B57"/>
    <mergeCell ref="A45:A46"/>
    <mergeCell ref="B45:B46"/>
    <mergeCell ref="A47:A48"/>
    <mergeCell ref="B47:B48"/>
    <mergeCell ref="A49:A52"/>
    <mergeCell ref="B49:B52"/>
    <mergeCell ref="A34:A36"/>
    <mergeCell ref="B34:B36"/>
    <mergeCell ref="A37:A42"/>
    <mergeCell ref="B37:B42"/>
    <mergeCell ref="A43:A44"/>
    <mergeCell ref="B43:B44"/>
    <mergeCell ref="H23:H24"/>
    <mergeCell ref="I23:I24"/>
    <mergeCell ref="A25:A27"/>
    <mergeCell ref="B25:B27"/>
    <mergeCell ref="A28:A32"/>
    <mergeCell ref="B28:B32"/>
    <mergeCell ref="C15:C19"/>
    <mergeCell ref="A20:A21"/>
    <mergeCell ref="B20:B21"/>
    <mergeCell ref="A23:A24"/>
    <mergeCell ref="B23:B24"/>
    <mergeCell ref="C23:C24"/>
    <mergeCell ref="A11:A12"/>
    <mergeCell ref="B11:B12"/>
    <mergeCell ref="A13:A14"/>
    <mergeCell ref="B13:B14"/>
    <mergeCell ref="A15:A19"/>
    <mergeCell ref="B15:B19"/>
    <mergeCell ref="A2:A3"/>
    <mergeCell ref="B2:B3"/>
    <mergeCell ref="A7:A8"/>
    <mergeCell ref="B7:B8"/>
    <mergeCell ref="B9:B10"/>
  </mergeCells>
  <hyperlinks>
    <hyperlink ref="I4" r:id="rId1"/>
    <hyperlink ref="I5" r:id="rId2"/>
    <hyperlink ref="I56" r:id="rId3"/>
    <hyperlink ref="I57" r:id="rId4"/>
  </hyperlinks>
  <pageMargins left="0.70078740157480324" right="0.70078740157480324" top="0.75196850393700776" bottom="0.75196850393700776" header="0.3" footer="0.3"/>
  <pageSetup paperSize="9" scale="3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70" workbookViewId="0">
      <selection activeCell="L38" sqref="L38"/>
    </sheetView>
  </sheetViews>
  <sheetFormatPr defaultRowHeight="15" x14ac:dyDescent="0.25"/>
  <cols>
    <col min="1" max="1" width="16.28515625" customWidth="1"/>
    <col min="2" max="2" width="41.7109375" customWidth="1"/>
    <col min="3" max="3" width="14.42578125" customWidth="1"/>
    <col min="5" max="5" width="32.42578125" customWidth="1"/>
    <col min="8" max="8" width="14.7109375" customWidth="1"/>
    <col min="9" max="9" width="27.7109375" customWidth="1"/>
  </cols>
  <sheetData>
    <row r="1" spans="1:9" ht="60.75" thickBot="1" x14ac:dyDescent="0.3">
      <c r="A1" s="102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4" t="s">
        <v>8</v>
      </c>
    </row>
    <row r="2" spans="1:9" ht="31.5" thickTop="1" thickBot="1" x14ac:dyDescent="0.3">
      <c r="A2" s="169" t="s">
        <v>9</v>
      </c>
      <c r="B2" s="171" t="s">
        <v>10</v>
      </c>
      <c r="C2" s="72">
        <v>44565</v>
      </c>
      <c r="D2" s="73">
        <v>0.45833333333333331</v>
      </c>
      <c r="E2" s="74" t="s">
        <v>13</v>
      </c>
      <c r="F2" s="75" t="s">
        <v>14</v>
      </c>
      <c r="G2" s="75" t="s">
        <v>15</v>
      </c>
      <c r="H2" s="74" t="s">
        <v>167</v>
      </c>
      <c r="I2" s="105" t="s">
        <v>168</v>
      </c>
    </row>
    <row r="3" spans="1:9" ht="30.75" thickBot="1" x14ac:dyDescent="0.3">
      <c r="A3" s="170"/>
      <c r="B3" s="172"/>
      <c r="C3" s="76">
        <v>44565</v>
      </c>
      <c r="D3" s="77">
        <v>0.45833333333333331</v>
      </c>
      <c r="E3" s="78" t="s">
        <v>17</v>
      </c>
      <c r="F3" s="79" t="s">
        <v>18</v>
      </c>
      <c r="G3" s="79" t="s">
        <v>15</v>
      </c>
      <c r="H3" s="78" t="s">
        <v>167</v>
      </c>
      <c r="I3" s="106" t="s">
        <v>168</v>
      </c>
    </row>
    <row r="4" spans="1:9" ht="31.5" thickTop="1" thickBot="1" x14ac:dyDescent="0.3">
      <c r="A4" s="107" t="s">
        <v>9</v>
      </c>
      <c r="B4" s="80" t="s">
        <v>20</v>
      </c>
      <c r="C4" s="81">
        <v>44566</v>
      </c>
      <c r="D4" s="70" t="s">
        <v>22</v>
      </c>
      <c r="E4" s="80" t="s">
        <v>23</v>
      </c>
      <c r="F4" s="70" t="s">
        <v>24</v>
      </c>
      <c r="G4" s="70" t="s">
        <v>25</v>
      </c>
      <c r="H4" s="80">
        <v>89115490275</v>
      </c>
      <c r="I4" s="108" t="s">
        <v>27</v>
      </c>
    </row>
    <row r="5" spans="1:9" ht="46.5" thickTop="1" thickBot="1" x14ac:dyDescent="0.3">
      <c r="A5" s="107" t="s">
        <v>9</v>
      </c>
      <c r="B5" s="80" t="s">
        <v>28</v>
      </c>
      <c r="C5" s="81">
        <v>44564</v>
      </c>
      <c r="D5" s="82">
        <v>0.45833333333333331</v>
      </c>
      <c r="E5" s="80" t="s">
        <v>30</v>
      </c>
      <c r="F5" s="70" t="s">
        <v>31</v>
      </c>
      <c r="G5" s="70" t="s">
        <v>25</v>
      </c>
      <c r="H5" s="83" t="s">
        <v>169</v>
      </c>
      <c r="I5" s="109" t="s">
        <v>32</v>
      </c>
    </row>
    <row r="6" spans="1:9" ht="31.5" thickTop="1" thickBot="1" x14ac:dyDescent="0.3">
      <c r="A6" s="107" t="s">
        <v>9</v>
      </c>
      <c r="B6" s="80" t="s">
        <v>33</v>
      </c>
      <c r="C6" s="81">
        <v>44564</v>
      </c>
      <c r="D6" s="82">
        <v>0.45833333333333331</v>
      </c>
      <c r="E6" s="80" t="s">
        <v>170</v>
      </c>
      <c r="F6" s="70" t="s">
        <v>148</v>
      </c>
      <c r="G6" s="70" t="s">
        <v>25</v>
      </c>
      <c r="H6" s="80" t="s">
        <v>171</v>
      </c>
      <c r="I6" s="109" t="s">
        <v>172</v>
      </c>
    </row>
    <row r="7" spans="1:9" ht="31.5" thickTop="1" thickBot="1" x14ac:dyDescent="0.3">
      <c r="A7" s="169" t="s">
        <v>9</v>
      </c>
      <c r="B7" s="171" t="s">
        <v>34</v>
      </c>
      <c r="C7" s="72">
        <v>44565</v>
      </c>
      <c r="D7" s="75" t="s">
        <v>22</v>
      </c>
      <c r="E7" s="74" t="s">
        <v>35</v>
      </c>
      <c r="F7" s="75" t="s">
        <v>36</v>
      </c>
      <c r="G7" s="75" t="s">
        <v>25</v>
      </c>
      <c r="H7" s="80">
        <v>79535184267</v>
      </c>
      <c r="I7" s="110" t="s">
        <v>173</v>
      </c>
    </row>
    <row r="8" spans="1:9" ht="31.5" thickTop="1" thickBot="1" x14ac:dyDescent="0.3">
      <c r="A8" s="170"/>
      <c r="B8" s="172"/>
      <c r="C8" s="76">
        <v>44571</v>
      </c>
      <c r="D8" s="79" t="s">
        <v>22</v>
      </c>
      <c r="E8" s="78" t="s">
        <v>38</v>
      </c>
      <c r="F8" s="79" t="s">
        <v>14</v>
      </c>
      <c r="G8" s="79" t="s">
        <v>15</v>
      </c>
      <c r="H8" s="74">
        <v>79535184267</v>
      </c>
      <c r="I8" s="111" t="s">
        <v>174</v>
      </c>
    </row>
    <row r="9" spans="1:9" ht="31.5" thickTop="1" thickBot="1" x14ac:dyDescent="0.3">
      <c r="A9" s="112" t="s">
        <v>39</v>
      </c>
      <c r="B9" s="171" t="s">
        <v>40</v>
      </c>
      <c r="C9" s="72">
        <v>44566</v>
      </c>
      <c r="D9" s="75" t="s">
        <v>175</v>
      </c>
      <c r="E9" s="74" t="s">
        <v>41</v>
      </c>
      <c r="F9" s="75" t="s">
        <v>24</v>
      </c>
      <c r="G9" s="75" t="s">
        <v>15</v>
      </c>
      <c r="H9" s="78">
        <v>88172716461</v>
      </c>
      <c r="I9" s="113" t="s">
        <v>176</v>
      </c>
    </row>
    <row r="10" spans="1:9" ht="31.5" thickTop="1" thickBot="1" x14ac:dyDescent="0.3">
      <c r="A10" s="114" t="s">
        <v>9</v>
      </c>
      <c r="B10" s="172"/>
      <c r="C10" s="76">
        <v>44567</v>
      </c>
      <c r="D10" s="79" t="s">
        <v>175</v>
      </c>
      <c r="E10" s="78" t="s">
        <v>43</v>
      </c>
      <c r="F10" s="79" t="s">
        <v>24</v>
      </c>
      <c r="G10" s="79" t="s">
        <v>15</v>
      </c>
      <c r="H10" s="74">
        <v>88172716461</v>
      </c>
      <c r="I10" s="111" t="s">
        <v>177</v>
      </c>
    </row>
    <row r="11" spans="1:9" ht="31.5" thickTop="1" thickBot="1" x14ac:dyDescent="0.3">
      <c r="A11" s="169" t="s">
        <v>9</v>
      </c>
      <c r="B11" s="171" t="s">
        <v>44</v>
      </c>
      <c r="C11" s="72">
        <v>44566</v>
      </c>
      <c r="D11" s="137">
        <v>0.47916666666666669</v>
      </c>
      <c r="E11" s="138" t="s">
        <v>45</v>
      </c>
      <c r="F11" s="139" t="s">
        <v>14</v>
      </c>
      <c r="G11" s="139" t="s">
        <v>15</v>
      </c>
      <c r="H11" s="140" t="s">
        <v>199</v>
      </c>
      <c r="I11" s="141" t="s">
        <v>198</v>
      </c>
    </row>
    <row r="12" spans="1:9" ht="15.75" thickBot="1" x14ac:dyDescent="0.3">
      <c r="A12" s="170"/>
      <c r="B12" s="172"/>
      <c r="C12" s="76">
        <v>44566</v>
      </c>
      <c r="D12" s="142">
        <v>0.47916666666666669</v>
      </c>
      <c r="E12" s="143" t="s">
        <v>46</v>
      </c>
      <c r="F12" s="144" t="s">
        <v>14</v>
      </c>
      <c r="G12" s="144" t="s">
        <v>15</v>
      </c>
      <c r="H12" s="143" t="s">
        <v>199</v>
      </c>
      <c r="I12" s="145" t="s">
        <v>198</v>
      </c>
    </row>
    <row r="13" spans="1:9" ht="31.5" thickTop="1" thickBot="1" x14ac:dyDescent="0.3">
      <c r="A13" s="169" t="s">
        <v>9</v>
      </c>
      <c r="B13" s="171" t="s">
        <v>47</v>
      </c>
      <c r="C13" s="72">
        <v>44566</v>
      </c>
      <c r="D13" s="84" t="s">
        <v>22</v>
      </c>
      <c r="E13" s="74" t="s">
        <v>48</v>
      </c>
      <c r="F13" s="75" t="s">
        <v>24</v>
      </c>
      <c r="G13" s="70" t="s">
        <v>25</v>
      </c>
      <c r="H13" s="80" t="s">
        <v>178</v>
      </c>
      <c r="I13" s="109" t="s">
        <v>179</v>
      </c>
    </row>
    <row r="14" spans="1:9" ht="31.5" thickTop="1" thickBot="1" x14ac:dyDescent="0.3">
      <c r="A14" s="170"/>
      <c r="B14" s="172"/>
      <c r="C14" s="76">
        <v>44564</v>
      </c>
      <c r="D14" s="79" t="s">
        <v>22</v>
      </c>
      <c r="E14" s="78" t="s">
        <v>49</v>
      </c>
      <c r="F14" s="79" t="s">
        <v>24</v>
      </c>
      <c r="G14" s="75" t="s">
        <v>25</v>
      </c>
      <c r="H14" s="74" t="s">
        <v>178</v>
      </c>
      <c r="I14" s="110" t="s">
        <v>179</v>
      </c>
    </row>
    <row r="15" spans="1:9" ht="46.5" thickTop="1" thickBot="1" x14ac:dyDescent="0.3">
      <c r="A15" s="169" t="s">
        <v>9</v>
      </c>
      <c r="B15" s="171" t="s">
        <v>50</v>
      </c>
      <c r="C15" s="166" t="s">
        <v>51</v>
      </c>
      <c r="D15" s="86" t="s">
        <v>52</v>
      </c>
      <c r="E15" s="74" t="s">
        <v>53</v>
      </c>
      <c r="F15" s="75" t="s">
        <v>24</v>
      </c>
      <c r="G15" s="84" t="s">
        <v>25</v>
      </c>
      <c r="H15" s="87" t="s">
        <v>180</v>
      </c>
      <c r="I15" s="115" t="s">
        <v>181</v>
      </c>
    </row>
    <row r="16" spans="1:9" ht="46.5" thickTop="1" thickBot="1" x14ac:dyDescent="0.3">
      <c r="A16" s="173"/>
      <c r="B16" s="174"/>
      <c r="C16" s="167"/>
      <c r="D16" s="86" t="s">
        <v>52</v>
      </c>
      <c r="E16" s="88" t="s">
        <v>54</v>
      </c>
      <c r="F16" s="84" t="s">
        <v>24</v>
      </c>
      <c r="G16" s="84" t="s">
        <v>25</v>
      </c>
      <c r="H16" s="87" t="s">
        <v>180</v>
      </c>
      <c r="I16" s="115" t="s">
        <v>181</v>
      </c>
    </row>
    <row r="17" spans="1:9" ht="46.5" thickTop="1" thickBot="1" x14ac:dyDescent="0.3">
      <c r="A17" s="173"/>
      <c r="B17" s="174"/>
      <c r="C17" s="167"/>
      <c r="D17" s="86" t="s">
        <v>52</v>
      </c>
      <c r="E17" s="88" t="s">
        <v>55</v>
      </c>
      <c r="F17" s="84" t="s">
        <v>24</v>
      </c>
      <c r="G17" s="84" t="s">
        <v>25</v>
      </c>
      <c r="H17" s="87" t="s">
        <v>180</v>
      </c>
      <c r="I17" s="115" t="s">
        <v>181</v>
      </c>
    </row>
    <row r="18" spans="1:9" ht="46.5" thickTop="1" thickBot="1" x14ac:dyDescent="0.3">
      <c r="A18" s="173"/>
      <c r="B18" s="174"/>
      <c r="C18" s="167"/>
      <c r="D18" s="86" t="s">
        <v>52</v>
      </c>
      <c r="E18" s="88" t="s">
        <v>56</v>
      </c>
      <c r="F18" s="84" t="s">
        <v>24</v>
      </c>
      <c r="G18" s="84" t="s">
        <v>25</v>
      </c>
      <c r="H18" s="87" t="s">
        <v>180</v>
      </c>
      <c r="I18" s="115" t="s">
        <v>181</v>
      </c>
    </row>
    <row r="19" spans="1:9" ht="46.5" thickTop="1" thickBot="1" x14ac:dyDescent="0.3">
      <c r="A19" s="170"/>
      <c r="B19" s="172"/>
      <c r="C19" s="168"/>
      <c r="D19" s="86" t="s">
        <v>52</v>
      </c>
      <c r="E19" s="78" t="s">
        <v>57</v>
      </c>
      <c r="F19" s="79" t="s">
        <v>24</v>
      </c>
      <c r="G19" s="79" t="s">
        <v>25</v>
      </c>
      <c r="H19" s="87" t="s">
        <v>180</v>
      </c>
      <c r="I19" s="116" t="s">
        <v>181</v>
      </c>
    </row>
    <row r="20" spans="1:9" ht="31.5" thickTop="1" thickBot="1" x14ac:dyDescent="0.3">
      <c r="A20" s="169" t="s">
        <v>58</v>
      </c>
      <c r="B20" s="171" t="s">
        <v>182</v>
      </c>
      <c r="C20" s="89">
        <v>44564</v>
      </c>
      <c r="D20" s="90">
        <v>0.45833333333333331</v>
      </c>
      <c r="E20" s="74" t="s">
        <v>60</v>
      </c>
      <c r="F20" s="75" t="s">
        <v>36</v>
      </c>
      <c r="G20" s="75" t="s">
        <v>15</v>
      </c>
      <c r="H20" s="87">
        <v>89646712681</v>
      </c>
      <c r="I20" s="117" t="s">
        <v>62</v>
      </c>
    </row>
    <row r="21" spans="1:9" ht="30.75" thickBot="1" x14ac:dyDescent="0.3">
      <c r="A21" s="170"/>
      <c r="B21" s="172"/>
      <c r="C21" s="91">
        <v>44564</v>
      </c>
      <c r="D21" s="92">
        <v>0.45833333333333331</v>
      </c>
      <c r="E21" s="78" t="s">
        <v>63</v>
      </c>
      <c r="F21" s="79" t="s">
        <v>36</v>
      </c>
      <c r="G21" s="79" t="s">
        <v>15</v>
      </c>
      <c r="H21" s="93">
        <v>89646712681</v>
      </c>
      <c r="I21" s="118" t="s">
        <v>62</v>
      </c>
    </row>
    <row r="22" spans="1:9" ht="46.5" thickTop="1" thickBot="1" x14ac:dyDescent="0.3">
      <c r="A22" s="119" t="s">
        <v>64</v>
      </c>
      <c r="B22" s="80" t="s">
        <v>65</v>
      </c>
      <c r="C22" s="81">
        <v>44572</v>
      </c>
      <c r="D22" s="82">
        <v>0.45833333333333331</v>
      </c>
      <c r="E22" s="80" t="s">
        <v>183</v>
      </c>
      <c r="F22" s="70" t="s">
        <v>184</v>
      </c>
      <c r="G22" s="70" t="s">
        <v>15</v>
      </c>
      <c r="H22" s="80">
        <v>88173823147</v>
      </c>
      <c r="I22" s="120" t="s">
        <v>185</v>
      </c>
    </row>
    <row r="23" spans="1:9" ht="46.5" thickTop="1" thickBot="1" x14ac:dyDescent="0.3">
      <c r="A23" s="169" t="s">
        <v>64</v>
      </c>
      <c r="B23" s="166" t="s">
        <v>67</v>
      </c>
      <c r="C23" s="175">
        <v>44565</v>
      </c>
      <c r="D23" s="82">
        <v>0.5</v>
      </c>
      <c r="E23" s="80" t="s">
        <v>69</v>
      </c>
      <c r="F23" s="70" t="s">
        <v>24</v>
      </c>
      <c r="G23" s="70" t="s">
        <v>15</v>
      </c>
      <c r="H23" s="166" t="s">
        <v>70</v>
      </c>
      <c r="I23" s="177" t="s">
        <v>71</v>
      </c>
    </row>
    <row r="24" spans="1:9" ht="46.5" thickTop="1" thickBot="1" x14ac:dyDescent="0.3">
      <c r="A24" s="170"/>
      <c r="B24" s="168"/>
      <c r="C24" s="176"/>
      <c r="D24" s="82">
        <v>0.53472222222222221</v>
      </c>
      <c r="E24" s="80" t="s">
        <v>73</v>
      </c>
      <c r="F24" s="70" t="s">
        <v>24</v>
      </c>
      <c r="G24" s="70" t="s">
        <v>15</v>
      </c>
      <c r="H24" s="168"/>
      <c r="I24" s="178"/>
    </row>
    <row r="25" spans="1:9" ht="16.5" thickTop="1" thickBot="1" x14ac:dyDescent="0.3">
      <c r="A25" s="169" t="s">
        <v>74</v>
      </c>
      <c r="B25" s="171" t="s">
        <v>75</v>
      </c>
      <c r="C25" s="72">
        <v>44564</v>
      </c>
      <c r="D25" s="75" t="s">
        <v>22</v>
      </c>
      <c r="E25" s="74" t="s">
        <v>76</v>
      </c>
      <c r="F25" s="75" t="s">
        <v>24</v>
      </c>
      <c r="G25" s="75" t="s">
        <v>15</v>
      </c>
      <c r="H25" s="74">
        <v>89110462726</v>
      </c>
      <c r="I25" s="113" t="s">
        <v>77</v>
      </c>
    </row>
    <row r="26" spans="1:9" ht="15.75" thickBot="1" x14ac:dyDescent="0.3">
      <c r="A26" s="173"/>
      <c r="B26" s="174"/>
      <c r="C26" s="95">
        <v>44566</v>
      </c>
      <c r="D26" s="84" t="s">
        <v>22</v>
      </c>
      <c r="E26" s="88" t="s">
        <v>78</v>
      </c>
      <c r="F26" s="84" t="s">
        <v>24</v>
      </c>
      <c r="G26" s="84" t="s">
        <v>15</v>
      </c>
      <c r="H26" s="88">
        <v>89815085661</v>
      </c>
      <c r="I26" s="121" t="s">
        <v>77</v>
      </c>
    </row>
    <row r="27" spans="1:9" ht="15.75" thickBot="1" x14ac:dyDescent="0.3">
      <c r="A27" s="170"/>
      <c r="B27" s="172"/>
      <c r="C27" s="76">
        <v>44568</v>
      </c>
      <c r="D27" s="79" t="s">
        <v>22</v>
      </c>
      <c r="E27" s="78" t="s">
        <v>80</v>
      </c>
      <c r="F27" s="79" t="s">
        <v>24</v>
      </c>
      <c r="G27" s="79" t="s">
        <v>15</v>
      </c>
      <c r="H27" s="78">
        <v>89216022108</v>
      </c>
      <c r="I27" s="111" t="s">
        <v>77</v>
      </c>
    </row>
    <row r="28" spans="1:9" ht="31.5" thickTop="1" thickBot="1" x14ac:dyDescent="0.3">
      <c r="A28" s="169" t="s">
        <v>81</v>
      </c>
      <c r="B28" s="171" t="s">
        <v>82</v>
      </c>
      <c r="C28" s="75" t="s">
        <v>83</v>
      </c>
      <c r="D28" s="75" t="s">
        <v>84</v>
      </c>
      <c r="E28" s="74" t="s">
        <v>85</v>
      </c>
      <c r="F28" s="75" t="s">
        <v>36</v>
      </c>
      <c r="G28" s="75" t="s">
        <v>15</v>
      </c>
      <c r="H28" s="96">
        <v>88175522283</v>
      </c>
      <c r="I28" s="122" t="s">
        <v>186</v>
      </c>
    </row>
    <row r="29" spans="1:9" ht="31.5" thickTop="1" thickBot="1" x14ac:dyDescent="0.3">
      <c r="A29" s="173"/>
      <c r="B29" s="174"/>
      <c r="C29" s="84" t="s">
        <v>83</v>
      </c>
      <c r="D29" s="84" t="s">
        <v>84</v>
      </c>
      <c r="E29" s="88" t="s">
        <v>87</v>
      </c>
      <c r="F29" s="84" t="s">
        <v>36</v>
      </c>
      <c r="G29" s="84" t="s">
        <v>15</v>
      </c>
      <c r="H29" s="97">
        <v>88175522283</v>
      </c>
      <c r="I29" s="122" t="s">
        <v>186</v>
      </c>
    </row>
    <row r="30" spans="1:9" ht="31.5" thickTop="1" thickBot="1" x14ac:dyDescent="0.3">
      <c r="A30" s="173"/>
      <c r="B30" s="174"/>
      <c r="C30" s="84" t="s">
        <v>83</v>
      </c>
      <c r="D30" s="84" t="s">
        <v>84</v>
      </c>
      <c r="E30" s="88" t="s">
        <v>88</v>
      </c>
      <c r="F30" s="84" t="s">
        <v>36</v>
      </c>
      <c r="G30" s="84" t="s">
        <v>15</v>
      </c>
      <c r="H30" s="97">
        <v>88175522283</v>
      </c>
      <c r="I30" s="122" t="s">
        <v>186</v>
      </c>
    </row>
    <row r="31" spans="1:9" ht="31.5" thickTop="1" thickBot="1" x14ac:dyDescent="0.3">
      <c r="A31" s="173"/>
      <c r="B31" s="174"/>
      <c r="C31" s="84" t="s">
        <v>83</v>
      </c>
      <c r="D31" s="84" t="s">
        <v>84</v>
      </c>
      <c r="E31" s="88" t="s">
        <v>89</v>
      </c>
      <c r="F31" s="84" t="s">
        <v>36</v>
      </c>
      <c r="G31" s="84" t="s">
        <v>15</v>
      </c>
      <c r="H31" s="97">
        <v>88175522283</v>
      </c>
      <c r="I31" s="122" t="s">
        <v>186</v>
      </c>
    </row>
    <row r="32" spans="1:9" ht="31.5" thickTop="1" thickBot="1" x14ac:dyDescent="0.3">
      <c r="A32" s="170"/>
      <c r="B32" s="172"/>
      <c r="C32" s="79" t="s">
        <v>83</v>
      </c>
      <c r="D32" s="79" t="s">
        <v>84</v>
      </c>
      <c r="E32" s="78" t="s">
        <v>90</v>
      </c>
      <c r="F32" s="79" t="s">
        <v>36</v>
      </c>
      <c r="G32" s="79" t="s">
        <v>15</v>
      </c>
      <c r="H32" s="98">
        <v>88175522283</v>
      </c>
      <c r="I32" s="117" t="s">
        <v>186</v>
      </c>
    </row>
    <row r="33" spans="1:9" ht="31.5" thickTop="1" thickBot="1" x14ac:dyDescent="0.3">
      <c r="A33" s="107" t="s">
        <v>91</v>
      </c>
      <c r="B33" s="80" t="s">
        <v>92</v>
      </c>
      <c r="C33" s="81">
        <v>44566</v>
      </c>
      <c r="D33" s="70" t="s">
        <v>84</v>
      </c>
      <c r="E33" s="80" t="s">
        <v>93</v>
      </c>
      <c r="F33" s="70" t="s">
        <v>94</v>
      </c>
      <c r="G33" s="70" t="s">
        <v>15</v>
      </c>
      <c r="H33" s="80">
        <v>89218272950</v>
      </c>
      <c r="I33" s="111" t="s">
        <v>95</v>
      </c>
    </row>
    <row r="34" spans="1:9" ht="16.5" thickTop="1" thickBot="1" x14ac:dyDescent="0.3">
      <c r="A34" s="169" t="s">
        <v>96</v>
      </c>
      <c r="B34" s="171" t="s">
        <v>97</v>
      </c>
      <c r="C34" s="72">
        <v>44564</v>
      </c>
      <c r="D34" s="75" t="s">
        <v>22</v>
      </c>
      <c r="E34" s="74" t="s">
        <v>98</v>
      </c>
      <c r="F34" s="75" t="s">
        <v>99</v>
      </c>
      <c r="G34" s="75" t="s">
        <v>15</v>
      </c>
      <c r="H34" s="74">
        <v>89602928554</v>
      </c>
      <c r="I34" s="113" t="s">
        <v>101</v>
      </c>
    </row>
    <row r="35" spans="1:9" ht="15.75" thickBot="1" x14ac:dyDescent="0.3">
      <c r="A35" s="173"/>
      <c r="B35" s="174"/>
      <c r="C35" s="95">
        <v>44565</v>
      </c>
      <c r="D35" s="84" t="s">
        <v>22</v>
      </c>
      <c r="E35" s="88" t="s">
        <v>102</v>
      </c>
      <c r="F35" s="84" t="s">
        <v>103</v>
      </c>
      <c r="G35" s="84" t="s">
        <v>15</v>
      </c>
      <c r="H35" s="88">
        <v>89210671739</v>
      </c>
      <c r="I35" s="121" t="s">
        <v>101</v>
      </c>
    </row>
    <row r="36" spans="1:9" ht="15.75" thickBot="1" x14ac:dyDescent="0.3">
      <c r="A36" s="170"/>
      <c r="B36" s="172"/>
      <c r="C36" s="76">
        <v>44565</v>
      </c>
      <c r="D36" s="79" t="s">
        <v>22</v>
      </c>
      <c r="E36" s="78" t="s">
        <v>98</v>
      </c>
      <c r="F36" s="79" t="s">
        <v>103</v>
      </c>
      <c r="G36" s="79" t="s">
        <v>15</v>
      </c>
      <c r="H36" s="78">
        <v>89210671739</v>
      </c>
      <c r="I36" s="111" t="s">
        <v>101</v>
      </c>
    </row>
    <row r="37" spans="1:9" ht="31.5" thickTop="1" thickBot="1" x14ac:dyDescent="0.3">
      <c r="A37" s="169" t="s">
        <v>96</v>
      </c>
      <c r="B37" s="171" t="s">
        <v>105</v>
      </c>
      <c r="C37" s="72">
        <v>44564</v>
      </c>
      <c r="D37" s="73">
        <v>0.375</v>
      </c>
      <c r="E37" s="74" t="s">
        <v>107</v>
      </c>
      <c r="F37" s="75" t="s">
        <v>18</v>
      </c>
      <c r="G37" s="75" t="s">
        <v>15</v>
      </c>
      <c r="H37" s="74">
        <v>89535017115</v>
      </c>
      <c r="I37" s="113" t="s">
        <v>200</v>
      </c>
    </row>
    <row r="38" spans="1:9" ht="15.75" thickBot="1" x14ac:dyDescent="0.3">
      <c r="A38" s="173"/>
      <c r="B38" s="174"/>
      <c r="C38" s="95">
        <v>44565</v>
      </c>
      <c r="D38" s="99">
        <v>0.41666666666666669</v>
      </c>
      <c r="E38" s="88" t="s">
        <v>111</v>
      </c>
      <c r="F38" s="84" t="s">
        <v>112</v>
      </c>
      <c r="G38" s="84" t="s">
        <v>15</v>
      </c>
      <c r="H38" s="88">
        <v>89535017115</v>
      </c>
      <c r="I38" s="121" t="s">
        <v>200</v>
      </c>
    </row>
    <row r="39" spans="1:9" ht="15.75" thickBot="1" x14ac:dyDescent="0.3">
      <c r="A39" s="173"/>
      <c r="B39" s="174"/>
      <c r="C39" s="95">
        <v>44566</v>
      </c>
      <c r="D39" s="99">
        <v>0.41666666666666669</v>
      </c>
      <c r="E39" s="88" t="s">
        <v>113</v>
      </c>
      <c r="F39" s="84" t="s">
        <v>114</v>
      </c>
      <c r="G39" s="84" t="s">
        <v>15</v>
      </c>
      <c r="H39" s="88">
        <v>89535017115</v>
      </c>
      <c r="I39" s="121" t="s">
        <v>200</v>
      </c>
    </row>
    <row r="40" spans="1:9" ht="30.75" thickBot="1" x14ac:dyDescent="0.3">
      <c r="A40" s="173"/>
      <c r="B40" s="174"/>
      <c r="C40" s="95">
        <v>44567</v>
      </c>
      <c r="D40" s="99">
        <v>0.41666666666666669</v>
      </c>
      <c r="E40" s="88" t="s">
        <v>115</v>
      </c>
      <c r="F40" s="84" t="s">
        <v>18</v>
      </c>
      <c r="G40" s="84" t="s">
        <v>15</v>
      </c>
      <c r="H40" s="88">
        <v>89535017115</v>
      </c>
      <c r="I40" s="121" t="s">
        <v>200</v>
      </c>
    </row>
    <row r="41" spans="1:9" ht="15.75" thickBot="1" x14ac:dyDescent="0.3">
      <c r="A41" s="173"/>
      <c r="B41" s="174"/>
      <c r="C41" s="95">
        <v>44567</v>
      </c>
      <c r="D41" s="99">
        <v>0.41666666666666669</v>
      </c>
      <c r="E41" s="88" t="s">
        <v>116</v>
      </c>
      <c r="F41" s="84" t="s">
        <v>24</v>
      </c>
      <c r="G41" s="84" t="s">
        <v>15</v>
      </c>
      <c r="H41" s="88">
        <v>89535017115</v>
      </c>
      <c r="I41" s="121" t="s">
        <v>200</v>
      </c>
    </row>
    <row r="42" spans="1:9" ht="30.75" thickBot="1" x14ac:dyDescent="0.3">
      <c r="A42" s="170"/>
      <c r="B42" s="172"/>
      <c r="C42" s="76">
        <v>44568</v>
      </c>
      <c r="D42" s="77">
        <v>0.41666666666666669</v>
      </c>
      <c r="E42" s="78" t="s">
        <v>117</v>
      </c>
      <c r="F42" s="79" t="s">
        <v>18</v>
      </c>
      <c r="G42" s="79" t="s">
        <v>15</v>
      </c>
      <c r="H42" s="78">
        <v>89535017115</v>
      </c>
      <c r="I42" s="111" t="s">
        <v>200</v>
      </c>
    </row>
    <row r="43" spans="1:9" ht="46.5" thickTop="1" thickBot="1" x14ac:dyDescent="0.3">
      <c r="A43" s="169" t="s">
        <v>118</v>
      </c>
      <c r="B43" s="171" t="s">
        <v>119</v>
      </c>
      <c r="C43" s="72">
        <v>44564</v>
      </c>
      <c r="D43" s="73">
        <v>0.5</v>
      </c>
      <c r="E43" s="74" t="s">
        <v>120</v>
      </c>
      <c r="F43" s="75" t="s">
        <v>18</v>
      </c>
      <c r="G43" s="75" t="s">
        <v>15</v>
      </c>
      <c r="H43" s="74">
        <v>89218261853</v>
      </c>
      <c r="I43" s="113" t="s">
        <v>122</v>
      </c>
    </row>
    <row r="44" spans="1:9" ht="30.75" thickBot="1" x14ac:dyDescent="0.3">
      <c r="A44" s="170"/>
      <c r="B44" s="172"/>
      <c r="C44" s="76">
        <v>44566</v>
      </c>
      <c r="D44" s="77">
        <v>0.5</v>
      </c>
      <c r="E44" s="78" t="s">
        <v>123</v>
      </c>
      <c r="F44" s="79" t="s">
        <v>24</v>
      </c>
      <c r="G44" s="79" t="s">
        <v>15</v>
      </c>
      <c r="H44" s="78">
        <v>89216848366</v>
      </c>
      <c r="I44" s="111" t="s">
        <v>125</v>
      </c>
    </row>
    <row r="45" spans="1:9" ht="31.5" thickTop="1" thickBot="1" x14ac:dyDescent="0.3">
      <c r="A45" s="169" t="s">
        <v>126</v>
      </c>
      <c r="B45" s="171" t="s">
        <v>127</v>
      </c>
      <c r="C45" s="72">
        <v>44571</v>
      </c>
      <c r="D45" s="75" t="s">
        <v>84</v>
      </c>
      <c r="E45" s="74" t="s">
        <v>128</v>
      </c>
      <c r="F45" s="75" t="s">
        <v>24</v>
      </c>
      <c r="G45" s="75" t="s">
        <v>15</v>
      </c>
      <c r="H45" s="74" t="s">
        <v>187</v>
      </c>
      <c r="I45" s="113" t="s">
        <v>188</v>
      </c>
    </row>
    <row r="46" spans="1:9" ht="30.75" thickBot="1" x14ac:dyDescent="0.3">
      <c r="A46" s="170"/>
      <c r="B46" s="172"/>
      <c r="C46" s="76">
        <v>44572</v>
      </c>
      <c r="D46" s="79" t="s">
        <v>84</v>
      </c>
      <c r="E46" s="78" t="s">
        <v>130</v>
      </c>
      <c r="F46" s="79" t="s">
        <v>24</v>
      </c>
      <c r="G46" s="79" t="s">
        <v>15</v>
      </c>
      <c r="H46" s="78">
        <v>89211458014</v>
      </c>
      <c r="I46" s="111" t="s">
        <v>189</v>
      </c>
    </row>
    <row r="47" spans="1:9" ht="46.5" thickTop="1" thickBot="1" x14ac:dyDescent="0.3">
      <c r="A47" s="169" t="s">
        <v>131</v>
      </c>
      <c r="B47" s="171" t="s">
        <v>132</v>
      </c>
      <c r="C47" s="89">
        <v>44559</v>
      </c>
      <c r="D47" s="90">
        <v>0.41666666666666669</v>
      </c>
      <c r="E47" s="74" t="s">
        <v>134</v>
      </c>
      <c r="F47" s="75" t="s">
        <v>24</v>
      </c>
      <c r="G47" s="75" t="s">
        <v>15</v>
      </c>
      <c r="H47" s="86" t="s">
        <v>135</v>
      </c>
      <c r="I47" s="123" t="s">
        <v>136</v>
      </c>
    </row>
    <row r="48" spans="1:9" ht="30.75" thickBot="1" x14ac:dyDescent="0.3">
      <c r="A48" s="170"/>
      <c r="B48" s="172"/>
      <c r="C48" s="91">
        <v>44560</v>
      </c>
      <c r="D48" s="92">
        <v>0.41666666666666669</v>
      </c>
      <c r="E48" s="78" t="s">
        <v>138</v>
      </c>
      <c r="F48" s="79" t="s">
        <v>24</v>
      </c>
      <c r="G48" s="79" t="s">
        <v>15</v>
      </c>
      <c r="H48" s="100" t="s">
        <v>139</v>
      </c>
      <c r="I48" s="124" t="s">
        <v>136</v>
      </c>
    </row>
    <row r="49" spans="1:9" ht="16.5" thickTop="1" thickBot="1" x14ac:dyDescent="0.3">
      <c r="A49" s="169" t="s">
        <v>131</v>
      </c>
      <c r="B49" s="171" t="s">
        <v>140</v>
      </c>
      <c r="C49" s="89">
        <v>44572</v>
      </c>
      <c r="D49" s="90">
        <v>0.41666666666666669</v>
      </c>
      <c r="E49" s="74" t="s">
        <v>142</v>
      </c>
      <c r="F49" s="75" t="s">
        <v>24</v>
      </c>
      <c r="G49" s="75" t="s">
        <v>15</v>
      </c>
      <c r="H49" s="74">
        <v>89815072717</v>
      </c>
      <c r="I49" s="125" t="s">
        <v>190</v>
      </c>
    </row>
    <row r="50" spans="1:9" ht="30.75" thickBot="1" x14ac:dyDescent="0.3">
      <c r="A50" s="173"/>
      <c r="B50" s="174"/>
      <c r="C50" s="95">
        <v>44564</v>
      </c>
      <c r="D50" s="101">
        <v>0.5</v>
      </c>
      <c r="E50" s="88" t="s">
        <v>144</v>
      </c>
      <c r="F50" s="84" t="s">
        <v>24</v>
      </c>
      <c r="G50" s="84" t="s">
        <v>15</v>
      </c>
      <c r="H50" s="88">
        <v>89216851272</v>
      </c>
      <c r="I50" s="105" t="s">
        <v>190</v>
      </c>
    </row>
    <row r="51" spans="1:9" ht="15.75" thickBot="1" x14ac:dyDescent="0.3">
      <c r="A51" s="173"/>
      <c r="B51" s="174"/>
      <c r="C51" s="95">
        <v>44565</v>
      </c>
      <c r="D51" s="101">
        <v>0.5</v>
      </c>
      <c r="E51" s="88" t="s">
        <v>143</v>
      </c>
      <c r="F51" s="84" t="s">
        <v>24</v>
      </c>
      <c r="G51" s="84" t="s">
        <v>15</v>
      </c>
      <c r="H51" s="88">
        <v>89211326368</v>
      </c>
      <c r="I51" s="105" t="s">
        <v>190</v>
      </c>
    </row>
    <row r="52" spans="1:9" ht="15.75" thickBot="1" x14ac:dyDescent="0.3">
      <c r="A52" s="170"/>
      <c r="B52" s="172"/>
      <c r="C52" s="76">
        <v>44571</v>
      </c>
      <c r="D52" s="92">
        <v>0.41666666666666669</v>
      </c>
      <c r="E52" s="78" t="s">
        <v>145</v>
      </c>
      <c r="F52" s="79" t="s">
        <v>24</v>
      </c>
      <c r="G52" s="79" t="s">
        <v>15</v>
      </c>
      <c r="H52" s="78">
        <v>89815072717</v>
      </c>
      <c r="I52" s="106" t="s">
        <v>190</v>
      </c>
    </row>
    <row r="53" spans="1:9" ht="31.5" thickTop="1" thickBot="1" x14ac:dyDescent="0.3">
      <c r="A53" s="169" t="s">
        <v>131</v>
      </c>
      <c r="B53" s="171" t="s">
        <v>146</v>
      </c>
      <c r="C53" s="72">
        <v>44565</v>
      </c>
      <c r="D53" s="73">
        <v>0.41666666666666669</v>
      </c>
      <c r="E53" s="74" t="s">
        <v>147</v>
      </c>
      <c r="F53" s="75" t="s">
        <v>148</v>
      </c>
      <c r="G53" s="75" t="s">
        <v>15</v>
      </c>
      <c r="H53" s="74">
        <f>7921-250-82-31</f>
        <v>7558</v>
      </c>
      <c r="I53" s="113" t="s">
        <v>150</v>
      </c>
    </row>
    <row r="54" spans="1:9" ht="30.75" thickBot="1" x14ac:dyDescent="0.3">
      <c r="A54" s="173"/>
      <c r="B54" s="174"/>
      <c r="C54" s="95">
        <v>44565</v>
      </c>
      <c r="D54" s="99">
        <v>0.41666666666666669</v>
      </c>
      <c r="E54" s="88" t="s">
        <v>151</v>
      </c>
      <c r="F54" s="84" t="s">
        <v>148</v>
      </c>
      <c r="G54" s="84" t="s">
        <v>15</v>
      </c>
      <c r="H54" s="88">
        <f>7921-130-63-93</f>
        <v>7635</v>
      </c>
      <c r="I54" s="121" t="s">
        <v>153</v>
      </c>
    </row>
    <row r="55" spans="1:9" ht="45.75" thickBot="1" x14ac:dyDescent="0.3">
      <c r="A55" s="170"/>
      <c r="B55" s="172"/>
      <c r="C55" s="76">
        <v>44565</v>
      </c>
      <c r="D55" s="77">
        <v>0.41666666666666669</v>
      </c>
      <c r="E55" s="78" t="s">
        <v>154</v>
      </c>
      <c r="F55" s="79" t="s">
        <v>148</v>
      </c>
      <c r="G55" s="79" t="s">
        <v>15</v>
      </c>
      <c r="H55" s="78">
        <f>7921-130-63-93</f>
        <v>7635</v>
      </c>
      <c r="I55" s="111" t="s">
        <v>153</v>
      </c>
    </row>
    <row r="56" spans="1:9" ht="31.5" thickTop="1" thickBot="1" x14ac:dyDescent="0.3">
      <c r="A56" s="169" t="s">
        <v>131</v>
      </c>
      <c r="B56" s="171" t="s">
        <v>156</v>
      </c>
      <c r="C56" s="72">
        <v>44566</v>
      </c>
      <c r="D56" s="73">
        <v>0.41666666666666669</v>
      </c>
      <c r="E56" s="74" t="s">
        <v>157</v>
      </c>
      <c r="F56" s="75" t="s">
        <v>24</v>
      </c>
      <c r="G56" s="75" t="s">
        <v>25</v>
      </c>
      <c r="H56" s="74">
        <v>79602921975</v>
      </c>
      <c r="I56" s="110" t="s">
        <v>159</v>
      </c>
    </row>
    <row r="57" spans="1:9" ht="30.75" thickBot="1" x14ac:dyDescent="0.3">
      <c r="A57" s="170"/>
      <c r="B57" s="172"/>
      <c r="C57" s="76">
        <v>44566</v>
      </c>
      <c r="D57" s="77">
        <v>0.41666666666666669</v>
      </c>
      <c r="E57" s="78" t="s">
        <v>160</v>
      </c>
      <c r="F57" s="79" t="s">
        <v>24</v>
      </c>
      <c r="G57" s="79" t="s">
        <v>25</v>
      </c>
      <c r="H57" s="78">
        <v>79602921975</v>
      </c>
      <c r="I57" s="126" t="s">
        <v>159</v>
      </c>
    </row>
    <row r="58" spans="1:9" ht="46.5" thickTop="1" thickBot="1" x14ac:dyDescent="0.3">
      <c r="A58" s="127" t="s">
        <v>131</v>
      </c>
      <c r="B58" s="71" t="s">
        <v>161</v>
      </c>
      <c r="C58" s="94">
        <v>44564</v>
      </c>
      <c r="D58" s="85" t="s">
        <v>52</v>
      </c>
      <c r="E58" s="71" t="s">
        <v>162</v>
      </c>
      <c r="F58" s="85" t="s">
        <v>24</v>
      </c>
      <c r="G58" s="85" t="s">
        <v>25</v>
      </c>
      <c r="H58" s="71">
        <v>79517472813</v>
      </c>
      <c r="I58" s="128" t="s">
        <v>191</v>
      </c>
    </row>
    <row r="59" spans="1:9" ht="45.75" thickBot="1" x14ac:dyDescent="0.3">
      <c r="A59" s="129" t="s">
        <v>131</v>
      </c>
      <c r="B59" s="130" t="s">
        <v>163</v>
      </c>
      <c r="C59" s="131">
        <v>44564</v>
      </c>
      <c r="D59" s="132" t="s">
        <v>22</v>
      </c>
      <c r="E59" s="130" t="s">
        <v>164</v>
      </c>
      <c r="F59" s="132" t="s">
        <v>24</v>
      </c>
      <c r="G59" s="132" t="s">
        <v>15</v>
      </c>
      <c r="H59" s="130" t="s">
        <v>165</v>
      </c>
      <c r="I59" s="133" t="s">
        <v>166</v>
      </c>
    </row>
    <row r="60" spans="1:9" ht="75.75" thickBot="1" x14ac:dyDescent="0.3">
      <c r="A60" s="134" t="s">
        <v>9</v>
      </c>
      <c r="B60" s="135" t="s">
        <v>192</v>
      </c>
      <c r="C60" s="135" t="s">
        <v>193</v>
      </c>
      <c r="D60" s="135" t="s">
        <v>52</v>
      </c>
      <c r="E60" s="135" t="s">
        <v>194</v>
      </c>
      <c r="F60" s="135" t="s">
        <v>195</v>
      </c>
      <c r="G60" s="135" t="s">
        <v>25</v>
      </c>
      <c r="H60" s="135" t="s">
        <v>196</v>
      </c>
      <c r="I60" s="136" t="s">
        <v>197</v>
      </c>
    </row>
  </sheetData>
  <mergeCells count="39">
    <mergeCell ref="A53:A55"/>
    <mergeCell ref="B53:B55"/>
    <mergeCell ref="A56:A57"/>
    <mergeCell ref="B56:B57"/>
    <mergeCell ref="A45:A46"/>
    <mergeCell ref="B45:B46"/>
    <mergeCell ref="A47:A48"/>
    <mergeCell ref="B47:B48"/>
    <mergeCell ref="A49:A52"/>
    <mergeCell ref="B49:B52"/>
    <mergeCell ref="A34:A36"/>
    <mergeCell ref="B34:B36"/>
    <mergeCell ref="A37:A42"/>
    <mergeCell ref="B37:B42"/>
    <mergeCell ref="A43:A44"/>
    <mergeCell ref="B43:B44"/>
    <mergeCell ref="C23:C24"/>
    <mergeCell ref="H23:H24"/>
    <mergeCell ref="I23:I24"/>
    <mergeCell ref="A28:A32"/>
    <mergeCell ref="B28:B32"/>
    <mergeCell ref="A25:A27"/>
    <mergeCell ref="B25:B27"/>
    <mergeCell ref="A13:A14"/>
    <mergeCell ref="B13:B14"/>
    <mergeCell ref="A15:A19"/>
    <mergeCell ref="B15:B19"/>
    <mergeCell ref="A23:A24"/>
    <mergeCell ref="B23:B24"/>
    <mergeCell ref="C15:C19"/>
    <mergeCell ref="A20:A21"/>
    <mergeCell ref="B20:B21"/>
    <mergeCell ref="A2:A3"/>
    <mergeCell ref="B2:B3"/>
    <mergeCell ref="A7:A8"/>
    <mergeCell ref="B7:B8"/>
    <mergeCell ref="B9:B10"/>
    <mergeCell ref="A11:A12"/>
    <mergeCell ref="B11:B12"/>
  </mergeCells>
  <hyperlinks>
    <hyperlink ref="I4" r:id="rId1"/>
    <hyperlink ref="I5" r:id="rId2"/>
    <hyperlink ref="I6" r:id="rId3"/>
    <hyperlink ref="I7" r:id="rId4"/>
    <hyperlink ref="I13" r:id="rId5" display="https://vk.com/vologdask2013"/>
    <hyperlink ref="I14" r:id="rId6" display="https://vk.com/vologdask2013"/>
    <hyperlink ref="I15" r:id="rId7"/>
    <hyperlink ref="I16" r:id="rId8"/>
    <hyperlink ref="I17" r:id="rId9"/>
    <hyperlink ref="I18" r:id="rId10"/>
    <hyperlink ref="I19" r:id="rId11"/>
    <hyperlink ref="I56" r:id="rId12"/>
    <hyperlink ref="I57" r:id="rId13"/>
    <hyperlink ref="I58" r:id="rId14"/>
    <hyperlink ref="I60" r:id="rId15" display="https://volkolledzh.ru/"/>
  </hyperlinks>
  <pageMargins left="0.70078740157480324" right="0.70078740157480324" top="0.75196850393700787" bottom="0.75196850393700787" header="0.3" footer="0.3"/>
  <pageSetup paperSize="9" orientation="portrait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K29_2</dc:creator>
  <cp:lastModifiedBy>K29_2</cp:lastModifiedBy>
  <cp:revision>9</cp:revision>
  <dcterms:created xsi:type="dcterms:W3CDTF">2021-12-28T05:30:21Z</dcterms:created>
  <dcterms:modified xsi:type="dcterms:W3CDTF">2021-12-28T05:30:21Z</dcterms:modified>
</cp:coreProperties>
</file>